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'Лист1'!$A$1:$BX$15</definedName>
  </definedNames>
  <calcPr fullCalcOnLoad="1"/>
</workbook>
</file>

<file path=xl/sharedStrings.xml><?xml version="1.0" encoding="utf-8"?>
<sst xmlns="http://schemas.openxmlformats.org/spreadsheetml/2006/main" count="64" uniqueCount="52">
  <si>
    <t>Найменування органів виконавчої влади та місцевого самоврядування</t>
  </si>
  <si>
    <t>№ з/п</t>
  </si>
  <si>
    <t>Кількість усіх звернень</t>
  </si>
  <si>
    <t>Кількість питань, порушених у зверненнях громадян</t>
  </si>
  <si>
    <t>аграрної політики і земельних відносин</t>
  </si>
  <si>
    <t>житлової політики</t>
  </si>
  <si>
    <t>охорони здоров"я</t>
  </si>
  <si>
    <t>соціального захисту</t>
  </si>
  <si>
    <t>інші</t>
  </si>
  <si>
    <t xml:space="preserve">ДАНІ </t>
  </si>
  <si>
    <t>РАЗОМ:</t>
  </si>
  <si>
    <t>1.</t>
  </si>
  <si>
    <t>2.</t>
  </si>
  <si>
    <t>3.</t>
  </si>
  <si>
    <t>5.</t>
  </si>
  <si>
    <t>транспорту і зв"язку</t>
  </si>
  <si>
    <t>фінансової, податкової, митної політики</t>
  </si>
  <si>
    <t>комунального господарства</t>
  </si>
  <si>
    <t>діяльності місцевих органів виконавчої влади</t>
  </si>
  <si>
    <t>від ветеранів праці (п. 7.6)</t>
  </si>
  <si>
    <t>від "дітей війни" (п.7.2)</t>
  </si>
  <si>
    <t>від членів багатодітних сімей, одиноких матерів, матерів-героїнь (п. 7.11, 7.12, 7.13)</t>
  </si>
  <si>
    <t>Кількість звернень на особистому прийомі (п.1.2)</t>
  </si>
  <si>
    <t>Кількість звернень, з них:</t>
  </si>
  <si>
    <t>від учасників ліквідації наслідків аварії на ЧАЕС та осіб, що потерпіли від Чорнобильської катастрофи                   (п. 7.14, 7.15)</t>
  </si>
  <si>
    <t>екології та природних ресурсів</t>
  </si>
  <si>
    <t>у тому числі питання (продовження):</t>
  </si>
  <si>
    <t>у тому числі питання: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</si>
  <si>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</si>
  <si>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</si>
  <si>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</si>
  <si>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державного будівництва адміністративно-територіального устрою</t>
  </si>
  <si>
    <t>повторних          (п. 2.2)</t>
  </si>
  <si>
    <t>колективних        (п. 5.2)</t>
  </si>
  <si>
    <t>діяльності органів місцевого самоврядування</t>
  </si>
  <si>
    <t>Результати розгляду звернень:</t>
  </si>
  <si>
    <t>вирішено позитивно п.9.1</t>
  </si>
  <si>
    <t>відмовлено у задоволенні п.9.2</t>
  </si>
  <si>
    <t>дано роз"яснення п.9.3</t>
  </si>
  <si>
    <t>інше                     п.9.4 - 9.6</t>
  </si>
  <si>
    <t>Кількість звернень, що надійшли поштою         (п.п.1.1, 1.1.1, 1.6)</t>
  </si>
  <si>
    <t>праці і заробітної плати, охорони праці, промислової безпеки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</si>
  <si>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</si>
  <si>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</si>
  <si>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t>від осіб з інвалідністю        І, ІІ, ІІІ групи (п.7.7, 7.8, 7.9)</t>
  </si>
  <si>
    <t>від учасників війни, осіб з інвалідністю внаслідок війни, учасників бойових дій (п. 7.1, 7.3, 7.4, 7.5)</t>
  </si>
  <si>
    <t>* у позиціях, що виділені кольором, дані вносити не портрібно. Введені формули</t>
  </si>
  <si>
    <t>Штатна чисельність структурного підрозділу роботи із зверненнями громадян</t>
  </si>
  <si>
    <t xml:space="preserve">Міські ради </t>
  </si>
  <si>
    <t>Селищні ради</t>
  </si>
  <si>
    <t>Сільські ради</t>
  </si>
  <si>
    <t>про звернення громадян, що надійшли до Фонтанської сільської ради Одеського району за 2021 рік у порівнянні з 2020 роком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</si>
</sst>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4"/>
      <name val="Times New Roman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0" fillId="0" borderId="11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5"/>
  <sheetViews>
    <sheetView tabSelected="1" workbookViewId="0" topLeftCell="AU4">
      <selection activeCell="BI20" sqref="BI20"/>
    </sheetView>
  </sheetViews>
  <sheetFormatPr defaultColWidth="9.00390625" defaultRowHeight="12.75"/>
  <cols>
    <col min="1" max="1" width="6.00390625" style="0" customWidth="1"/>
    <col min="2" max="2" width="28.375" style="0" customWidth="1"/>
    <col min="3" max="3" width="7.375" style="0" customWidth="1"/>
    <col min="4" max="4" width="7.625" style="0" customWidth="1"/>
    <col min="5" max="5" width="7.875" style="0" customWidth="1"/>
    <col min="6" max="6" width="7.00390625" style="0" customWidth="1"/>
    <col min="7" max="8" width="7.625" style="0" customWidth="1"/>
    <col min="9" max="16" width="8.00390625" style="0" customWidth="1"/>
    <col min="17" max="17" width="6.25390625" style="0" customWidth="1"/>
    <col min="18" max="18" width="8.00390625" style="0" customWidth="1"/>
    <col min="19" max="19" width="7.875" style="0" customWidth="1"/>
    <col min="20" max="20" width="8.25390625" style="0" customWidth="1"/>
    <col min="21" max="21" width="8.625" style="0" customWidth="1"/>
    <col min="22" max="22" width="8.25390625" style="0" customWidth="1"/>
    <col min="23" max="24" width="8.125" style="0" customWidth="1"/>
    <col min="25" max="25" width="7.875" style="0" customWidth="1"/>
    <col min="26" max="26" width="8.00390625" style="0" customWidth="1"/>
    <col min="27" max="27" width="7.75390625" style="0" customWidth="1"/>
    <col min="28" max="28" width="8.00390625" style="0" customWidth="1"/>
    <col min="29" max="30" width="8.25390625" style="0" customWidth="1"/>
    <col min="31" max="31" width="9.375" style="0" customWidth="1"/>
    <col min="32" max="32" width="10.625" style="0" customWidth="1"/>
    <col min="33" max="33" width="11.00390625" style="0" customWidth="1"/>
    <col min="34" max="34" width="5.75390625" style="0" customWidth="1"/>
    <col min="35" max="35" width="7.125" style="0" customWidth="1"/>
    <col min="36" max="36" width="6.625" style="0" customWidth="1"/>
    <col min="37" max="37" width="6.00390625" style="0" customWidth="1"/>
    <col min="38" max="39" width="5.625" style="0" customWidth="1"/>
    <col min="40" max="40" width="6.25390625" style="0" customWidth="1"/>
    <col min="41" max="41" width="6.125" style="0" customWidth="1"/>
    <col min="42" max="42" width="5.625" style="0" customWidth="1"/>
    <col min="43" max="43" width="6.625" style="0" customWidth="1"/>
    <col min="44" max="44" width="6.375" style="0" customWidth="1"/>
    <col min="45" max="45" width="6.125" style="0" customWidth="1"/>
    <col min="46" max="46" width="5.75390625" style="0" customWidth="1"/>
    <col min="47" max="48" width="5.875" style="0" customWidth="1"/>
    <col min="49" max="49" width="7.125" style="0" customWidth="1"/>
    <col min="50" max="50" width="7.625" style="0" customWidth="1"/>
    <col min="51" max="51" width="5.875" style="0" customWidth="1"/>
    <col min="52" max="52" width="5.625" style="0" customWidth="1"/>
    <col min="53" max="53" width="6.125" style="0" customWidth="1"/>
    <col min="54" max="54" width="5.25390625" style="0" customWidth="1"/>
    <col min="55" max="55" width="7.25390625" style="0" customWidth="1"/>
    <col min="56" max="56" width="6.875" style="0" customWidth="1"/>
    <col min="57" max="57" width="4.875" style="0" customWidth="1"/>
    <col min="58" max="58" width="6.00390625" style="0" customWidth="1"/>
    <col min="59" max="59" width="6.125" style="0" customWidth="1"/>
    <col min="60" max="60" width="7.75390625" style="0" customWidth="1"/>
    <col min="61" max="61" width="7.875" style="0" customWidth="1"/>
    <col min="62" max="62" width="8.00390625" style="0" customWidth="1"/>
    <col min="63" max="63" width="8.875" style="0" customWidth="1"/>
    <col min="64" max="64" width="7.00390625" style="0" customWidth="1"/>
    <col min="65" max="65" width="6.375" style="0" customWidth="1"/>
    <col min="66" max="66" width="6.25390625" style="0" customWidth="1"/>
    <col min="67" max="67" width="6.125" style="0" customWidth="1"/>
    <col min="68" max="69" width="8.25390625" style="0" customWidth="1"/>
    <col min="70" max="70" width="8.75390625" style="0" customWidth="1"/>
    <col min="71" max="71" width="8.625" style="0" customWidth="1"/>
    <col min="72" max="73" width="8.25390625" style="0" customWidth="1"/>
    <col min="74" max="74" width="8.375" style="0" customWidth="1"/>
    <col min="75" max="75" width="9.25390625" style="0" customWidth="1"/>
    <col min="76" max="76" width="1.25" style="0" customWidth="1"/>
  </cols>
  <sheetData>
    <row r="1" spans="1:16" ht="108" customHeight="1">
      <c r="A1" s="3"/>
      <c r="B1" s="2"/>
      <c r="C1" s="59"/>
      <c r="D1" s="59"/>
      <c r="E1" s="6"/>
      <c r="F1" s="44"/>
      <c r="G1" s="37"/>
      <c r="H1" s="37"/>
      <c r="I1" s="20"/>
      <c r="J1" s="20"/>
      <c r="K1" s="38"/>
      <c r="L1" s="38"/>
      <c r="M1" s="38"/>
      <c r="N1" s="38"/>
      <c r="O1" s="38"/>
      <c r="P1" s="38"/>
    </row>
    <row r="2" spans="1:16" ht="17.25" customHeight="1">
      <c r="A2" s="2"/>
      <c r="B2" s="41" t="s">
        <v>9</v>
      </c>
      <c r="C2" s="41"/>
      <c r="D2" s="41"/>
      <c r="E2" s="41"/>
      <c r="F2" s="41"/>
      <c r="G2" s="41"/>
      <c r="H2" s="42"/>
      <c r="I2" s="42"/>
      <c r="J2" s="42"/>
      <c r="K2" s="42"/>
      <c r="L2" s="42"/>
      <c r="M2" s="42"/>
      <c r="N2" s="42"/>
      <c r="O2" s="42"/>
      <c r="P2" s="42"/>
    </row>
    <row r="3" spans="2:65" ht="32.25" customHeight="1">
      <c r="B3" s="43" t="s">
        <v>51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Z3">
        <v>2</v>
      </c>
      <c r="AS3">
        <v>3</v>
      </c>
      <c r="BM3">
        <v>4</v>
      </c>
    </row>
    <row r="5" spans="1:77" ht="15.75" customHeight="1">
      <c r="A5" s="63" t="s">
        <v>1</v>
      </c>
      <c r="B5" s="47" t="s">
        <v>0</v>
      </c>
      <c r="C5" s="55" t="s">
        <v>2</v>
      </c>
      <c r="D5" s="66"/>
      <c r="E5" s="55" t="s">
        <v>40</v>
      </c>
      <c r="F5" s="69"/>
      <c r="G5" s="55" t="s">
        <v>22</v>
      </c>
      <c r="H5" s="66"/>
      <c r="I5" s="70" t="s">
        <v>35</v>
      </c>
      <c r="J5" s="71"/>
      <c r="K5" s="71"/>
      <c r="L5" s="71"/>
      <c r="M5" s="71"/>
      <c r="N5" s="71"/>
      <c r="O5" s="71"/>
      <c r="P5" s="72"/>
      <c r="Q5" s="47" t="s">
        <v>1</v>
      </c>
      <c r="R5" s="81" t="s">
        <v>23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47" t="s">
        <v>1</v>
      </c>
      <c r="AI5" s="55" t="s">
        <v>3</v>
      </c>
      <c r="AJ5" s="76"/>
      <c r="AK5" s="79" t="s">
        <v>27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47" t="s">
        <v>1</v>
      </c>
      <c r="BF5" s="81" t="s">
        <v>26</v>
      </c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3"/>
      <c r="BV5" s="55" t="s">
        <v>47</v>
      </c>
      <c r="BW5" s="56"/>
      <c r="BX5" s="34"/>
      <c r="BY5" s="12"/>
    </row>
    <row r="6" spans="1:77" ht="126" customHeight="1">
      <c r="A6" s="64"/>
      <c r="B6" s="74"/>
      <c r="C6" s="67"/>
      <c r="D6" s="68"/>
      <c r="E6" s="53"/>
      <c r="F6" s="54"/>
      <c r="G6" s="67"/>
      <c r="H6" s="68"/>
      <c r="I6" s="39" t="s">
        <v>36</v>
      </c>
      <c r="J6" s="73"/>
      <c r="K6" s="39" t="s">
        <v>37</v>
      </c>
      <c r="L6" s="73"/>
      <c r="M6" s="39" t="s">
        <v>38</v>
      </c>
      <c r="N6" s="40"/>
      <c r="O6" s="39" t="s">
        <v>39</v>
      </c>
      <c r="P6" s="40"/>
      <c r="Q6" s="85"/>
      <c r="R6" s="39" t="s">
        <v>32</v>
      </c>
      <c r="S6" s="40"/>
      <c r="T6" s="39" t="s">
        <v>33</v>
      </c>
      <c r="U6" s="40"/>
      <c r="V6" s="52" t="s">
        <v>45</v>
      </c>
      <c r="W6" s="61"/>
      <c r="X6" s="52" t="s">
        <v>44</v>
      </c>
      <c r="Y6" s="52"/>
      <c r="Z6" s="52" t="s">
        <v>19</v>
      </c>
      <c r="AA6" s="61"/>
      <c r="AB6" s="39" t="s">
        <v>20</v>
      </c>
      <c r="AC6" s="40"/>
      <c r="AD6" s="39" t="s">
        <v>21</v>
      </c>
      <c r="AE6" s="40"/>
      <c r="AF6" s="39" t="s">
        <v>24</v>
      </c>
      <c r="AG6" s="40"/>
      <c r="AH6" s="85"/>
      <c r="AI6" s="77"/>
      <c r="AJ6" s="78"/>
      <c r="AK6" s="53" t="s">
        <v>4</v>
      </c>
      <c r="AL6" s="60"/>
      <c r="AM6" s="53" t="s">
        <v>15</v>
      </c>
      <c r="AN6" s="84"/>
      <c r="AO6" s="53" t="s">
        <v>16</v>
      </c>
      <c r="AP6" s="54"/>
      <c r="AQ6" s="53" t="s">
        <v>7</v>
      </c>
      <c r="AR6" s="54"/>
      <c r="AS6" s="46" t="s">
        <v>41</v>
      </c>
      <c r="AT6" s="46"/>
      <c r="AU6" s="53" t="s">
        <v>6</v>
      </c>
      <c r="AV6" s="54"/>
      <c r="AW6" s="39" t="s">
        <v>17</v>
      </c>
      <c r="AX6" s="40"/>
      <c r="AY6" s="51" t="s">
        <v>5</v>
      </c>
      <c r="AZ6" s="40"/>
      <c r="BA6" s="52" t="s">
        <v>25</v>
      </c>
      <c r="BB6" s="52"/>
      <c r="BC6" s="45" t="s">
        <v>42</v>
      </c>
      <c r="BD6" s="45"/>
      <c r="BE6" s="48"/>
      <c r="BF6" s="45" t="s">
        <v>43</v>
      </c>
      <c r="BG6" s="45"/>
      <c r="BH6" s="52" t="s">
        <v>28</v>
      </c>
      <c r="BI6" s="52"/>
      <c r="BJ6" s="52" t="s">
        <v>29</v>
      </c>
      <c r="BK6" s="52"/>
      <c r="BL6" s="52" t="s">
        <v>30</v>
      </c>
      <c r="BM6" s="52"/>
      <c r="BN6" s="52" t="s">
        <v>18</v>
      </c>
      <c r="BO6" s="52"/>
      <c r="BP6" s="52" t="s">
        <v>34</v>
      </c>
      <c r="BQ6" s="52"/>
      <c r="BR6" s="52" t="s">
        <v>31</v>
      </c>
      <c r="BS6" s="52"/>
      <c r="BT6" s="52" t="s">
        <v>8</v>
      </c>
      <c r="BU6" s="52"/>
      <c r="BV6" s="57"/>
      <c r="BW6" s="58"/>
      <c r="BX6" s="35"/>
      <c r="BY6" s="12"/>
    </row>
    <row r="7" spans="1:77" ht="15.75">
      <c r="A7" s="65"/>
      <c r="B7" s="75"/>
      <c r="C7" s="9">
        <v>2020</v>
      </c>
      <c r="D7" s="9">
        <v>2021</v>
      </c>
      <c r="E7" s="9">
        <v>2020</v>
      </c>
      <c r="F7" s="9">
        <v>2021</v>
      </c>
      <c r="G7" s="9">
        <v>2020</v>
      </c>
      <c r="H7" s="9">
        <v>2021</v>
      </c>
      <c r="I7" s="9">
        <v>2020</v>
      </c>
      <c r="J7" s="9">
        <v>2021</v>
      </c>
      <c r="K7" s="9">
        <v>2020</v>
      </c>
      <c r="L7" s="9">
        <v>2021</v>
      </c>
      <c r="M7" s="9">
        <v>2020</v>
      </c>
      <c r="N7" s="9">
        <v>2021</v>
      </c>
      <c r="O7" s="9">
        <v>2020</v>
      </c>
      <c r="P7" s="9">
        <v>2021</v>
      </c>
      <c r="Q7" s="85"/>
      <c r="R7" s="9">
        <v>2020</v>
      </c>
      <c r="S7" s="9">
        <v>2021</v>
      </c>
      <c r="T7" s="9">
        <v>2020</v>
      </c>
      <c r="U7" s="9">
        <v>2021</v>
      </c>
      <c r="V7" s="9">
        <v>2020</v>
      </c>
      <c r="W7" s="9">
        <v>2021</v>
      </c>
      <c r="X7" s="9">
        <v>2020</v>
      </c>
      <c r="Y7" s="9">
        <v>2021</v>
      </c>
      <c r="Z7" s="9">
        <v>2020</v>
      </c>
      <c r="AA7" s="9">
        <v>2021</v>
      </c>
      <c r="AB7" s="9">
        <v>2020</v>
      </c>
      <c r="AC7" s="9">
        <v>2021</v>
      </c>
      <c r="AD7" s="9">
        <v>2020</v>
      </c>
      <c r="AE7" s="9">
        <v>2021</v>
      </c>
      <c r="AF7" s="9">
        <v>2020</v>
      </c>
      <c r="AG7" s="9">
        <v>2021</v>
      </c>
      <c r="AH7" s="85"/>
      <c r="AI7" s="9">
        <v>2020</v>
      </c>
      <c r="AJ7" s="9">
        <v>2021</v>
      </c>
      <c r="AK7" s="9">
        <v>2020</v>
      </c>
      <c r="AL7" s="9">
        <v>2021</v>
      </c>
      <c r="AM7" s="9">
        <v>2020</v>
      </c>
      <c r="AN7" s="9">
        <v>2021</v>
      </c>
      <c r="AO7" s="9">
        <v>2020</v>
      </c>
      <c r="AP7" s="9">
        <v>2021</v>
      </c>
      <c r="AQ7" s="9">
        <v>2020</v>
      </c>
      <c r="AR7" s="9">
        <v>2021</v>
      </c>
      <c r="AS7" s="9">
        <v>2020</v>
      </c>
      <c r="AT7" s="9">
        <v>2021</v>
      </c>
      <c r="AU7" s="9">
        <v>2020</v>
      </c>
      <c r="AV7" s="9">
        <v>2021</v>
      </c>
      <c r="AW7" s="9">
        <v>2020</v>
      </c>
      <c r="AX7" s="9">
        <v>2021</v>
      </c>
      <c r="AY7" s="9">
        <v>2020</v>
      </c>
      <c r="AZ7" s="9">
        <v>2021</v>
      </c>
      <c r="BA7" s="9">
        <v>2020</v>
      </c>
      <c r="BB7" s="9">
        <v>2021</v>
      </c>
      <c r="BC7" s="9">
        <v>2020</v>
      </c>
      <c r="BD7" s="9">
        <v>2021</v>
      </c>
      <c r="BE7" s="48"/>
      <c r="BF7" s="9">
        <v>2020</v>
      </c>
      <c r="BG7" s="9">
        <v>2021</v>
      </c>
      <c r="BH7" s="9">
        <v>2020</v>
      </c>
      <c r="BI7" s="9">
        <v>2021</v>
      </c>
      <c r="BJ7" s="9">
        <v>2020</v>
      </c>
      <c r="BK7" s="9">
        <v>2021</v>
      </c>
      <c r="BL7" s="9">
        <v>2020</v>
      </c>
      <c r="BM7" s="9">
        <v>2021</v>
      </c>
      <c r="BN7" s="9">
        <v>2020</v>
      </c>
      <c r="BO7" s="9">
        <v>2021</v>
      </c>
      <c r="BP7" s="9">
        <v>2020</v>
      </c>
      <c r="BQ7" s="9">
        <v>2021</v>
      </c>
      <c r="BR7" s="9">
        <v>2020</v>
      </c>
      <c r="BS7" s="9">
        <v>2021</v>
      </c>
      <c r="BT7" s="9">
        <v>2020</v>
      </c>
      <c r="BU7" s="9">
        <v>2021</v>
      </c>
      <c r="BV7" s="9">
        <v>2020</v>
      </c>
      <c r="BW7" s="9">
        <v>2021</v>
      </c>
      <c r="BX7" s="14"/>
      <c r="BY7" s="12"/>
    </row>
    <row r="8" spans="1:77" ht="23.25" customHeight="1">
      <c r="A8" s="1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6"/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8">
        <v>31</v>
      </c>
      <c r="AG8" s="8">
        <v>32</v>
      </c>
      <c r="AH8" s="86"/>
      <c r="AI8" s="8">
        <v>33</v>
      </c>
      <c r="AJ8" s="8">
        <v>34</v>
      </c>
      <c r="AK8" s="8">
        <v>35</v>
      </c>
      <c r="AL8" s="8">
        <v>36</v>
      </c>
      <c r="AM8" s="8">
        <v>37</v>
      </c>
      <c r="AN8" s="8">
        <v>38</v>
      </c>
      <c r="AO8" s="8">
        <v>39</v>
      </c>
      <c r="AP8" s="8">
        <v>40</v>
      </c>
      <c r="AQ8" s="8">
        <v>41</v>
      </c>
      <c r="AR8" s="8">
        <v>42</v>
      </c>
      <c r="AS8" s="8">
        <v>43</v>
      </c>
      <c r="AT8" s="8">
        <v>44</v>
      </c>
      <c r="AU8" s="8">
        <v>45</v>
      </c>
      <c r="AV8" s="8">
        <v>46</v>
      </c>
      <c r="AW8" s="8">
        <v>47</v>
      </c>
      <c r="AX8" s="8">
        <v>48</v>
      </c>
      <c r="AY8" s="8">
        <v>49</v>
      </c>
      <c r="AZ8" s="8">
        <v>50</v>
      </c>
      <c r="BA8" s="8">
        <v>51</v>
      </c>
      <c r="BB8" s="8">
        <v>52</v>
      </c>
      <c r="BC8" s="10">
        <v>53</v>
      </c>
      <c r="BD8" s="10">
        <v>54</v>
      </c>
      <c r="BE8" s="49"/>
      <c r="BF8" s="8">
        <v>55</v>
      </c>
      <c r="BG8" s="8">
        <v>56</v>
      </c>
      <c r="BH8" s="8">
        <v>57</v>
      </c>
      <c r="BI8" s="8">
        <v>58</v>
      </c>
      <c r="BJ8" s="8">
        <v>59</v>
      </c>
      <c r="BK8" s="8">
        <v>60</v>
      </c>
      <c r="BL8" s="8">
        <v>61</v>
      </c>
      <c r="BM8" s="8">
        <v>62</v>
      </c>
      <c r="BN8" s="8">
        <v>63</v>
      </c>
      <c r="BO8" s="8">
        <v>64</v>
      </c>
      <c r="BP8" s="8">
        <v>65</v>
      </c>
      <c r="BQ8" s="8">
        <v>66</v>
      </c>
      <c r="BR8" s="8">
        <v>67</v>
      </c>
      <c r="BS8" s="8">
        <v>68</v>
      </c>
      <c r="BT8" s="22">
        <v>69</v>
      </c>
      <c r="BU8" s="7">
        <v>70</v>
      </c>
      <c r="BV8" s="7">
        <v>71</v>
      </c>
      <c r="BW8" s="7">
        <v>72</v>
      </c>
      <c r="BX8" s="13"/>
      <c r="BY8" s="12"/>
    </row>
    <row r="9" spans="1:77" ht="38.25" customHeight="1">
      <c r="A9" s="9" t="s">
        <v>11</v>
      </c>
      <c r="B9" s="4" t="s">
        <v>48</v>
      </c>
      <c r="C9" s="27">
        <f aca="true" t="shared" si="0" ref="C9:D11">E9+G9</f>
        <v>0</v>
      </c>
      <c r="D9" s="27">
        <f t="shared" si="0"/>
        <v>0</v>
      </c>
      <c r="E9" s="10"/>
      <c r="F9" s="19"/>
      <c r="G9" s="19"/>
      <c r="H9" s="19"/>
      <c r="I9" s="19"/>
      <c r="J9" s="19"/>
      <c r="K9" s="19"/>
      <c r="L9" s="19"/>
      <c r="M9" s="10"/>
      <c r="N9" s="10"/>
      <c r="O9" s="10"/>
      <c r="P9" s="10"/>
      <c r="Q9" s="30" t="s">
        <v>11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30" t="s">
        <v>11</v>
      </c>
      <c r="AI9" s="27">
        <f aca="true" t="shared" si="1" ref="AI9:AJ11">AK9+AM9+AO9+AQ9+AS9+AU9+AW9+AY9+BA9+BC9+BF9+BH9+BJ9+BL9+BN9+BP9+BR9+BT9</f>
        <v>0</v>
      </c>
      <c r="AJ9" s="27">
        <f t="shared" si="1"/>
        <v>0</v>
      </c>
      <c r="AK9" s="21"/>
      <c r="AL9" s="21"/>
      <c r="AM9" s="21"/>
      <c r="AN9" s="21"/>
      <c r="AO9" s="21"/>
      <c r="AP9" s="21"/>
      <c r="AQ9" s="25"/>
      <c r="AR9" s="25"/>
      <c r="AS9" s="21"/>
      <c r="AT9" s="21"/>
      <c r="AU9" s="21"/>
      <c r="AV9" s="21"/>
      <c r="AW9" s="21"/>
      <c r="AX9" s="21"/>
      <c r="AY9" s="10"/>
      <c r="AZ9" s="10"/>
      <c r="BA9" s="10"/>
      <c r="BB9" s="10"/>
      <c r="BC9" s="10"/>
      <c r="BD9" s="10"/>
      <c r="BE9" s="30" t="s">
        <v>11</v>
      </c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5"/>
      <c r="BY9" s="12"/>
    </row>
    <row r="10" spans="1:77" ht="18.75">
      <c r="A10" s="9" t="s">
        <v>12</v>
      </c>
      <c r="B10" s="18" t="s">
        <v>49</v>
      </c>
      <c r="C10" s="27">
        <f t="shared" si="0"/>
        <v>0</v>
      </c>
      <c r="D10" s="27">
        <f t="shared" si="0"/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31" t="s">
        <v>12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19"/>
      <c r="AH10" s="32" t="s">
        <v>12</v>
      </c>
      <c r="AI10" s="27">
        <f t="shared" si="1"/>
        <v>0</v>
      </c>
      <c r="AJ10" s="27">
        <f t="shared" si="1"/>
        <v>0</v>
      </c>
      <c r="AK10" s="24"/>
      <c r="AL10" s="24"/>
      <c r="AM10" s="24"/>
      <c r="AN10" s="24"/>
      <c r="AO10" s="24"/>
      <c r="AP10" s="24"/>
      <c r="AQ10" s="26"/>
      <c r="AR10" s="26"/>
      <c r="AS10" s="24"/>
      <c r="AT10" s="24"/>
      <c r="AU10" s="24"/>
      <c r="AV10" s="24"/>
      <c r="AW10" s="24"/>
      <c r="AX10" s="24"/>
      <c r="AY10" s="23"/>
      <c r="AZ10" s="23"/>
      <c r="BA10" s="23"/>
      <c r="BB10" s="23"/>
      <c r="BC10" s="23"/>
      <c r="BD10" s="23"/>
      <c r="BE10" s="31" t="s">
        <v>12</v>
      </c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19"/>
      <c r="BS10" s="19"/>
      <c r="BT10" s="19"/>
      <c r="BU10" s="19"/>
      <c r="BV10" s="19"/>
      <c r="BW10" s="19"/>
      <c r="BX10" s="15"/>
      <c r="BY10" s="12"/>
    </row>
    <row r="11" spans="1:77" ht="18.75">
      <c r="A11" s="9" t="s">
        <v>13</v>
      </c>
      <c r="B11" s="33" t="s">
        <v>50</v>
      </c>
      <c r="C11" s="27">
        <f t="shared" si="0"/>
        <v>0</v>
      </c>
      <c r="D11" s="27">
        <f t="shared" si="0"/>
        <v>982</v>
      </c>
      <c r="E11" s="10"/>
      <c r="F11" s="10">
        <v>50</v>
      </c>
      <c r="G11" s="10"/>
      <c r="H11" s="10">
        <v>932</v>
      </c>
      <c r="I11" s="10"/>
      <c r="J11" s="10"/>
      <c r="K11" s="10"/>
      <c r="L11" s="10"/>
      <c r="M11" s="10"/>
      <c r="N11" s="10"/>
      <c r="O11" s="10"/>
      <c r="P11" s="10"/>
      <c r="Q11" s="30" t="s">
        <v>13</v>
      </c>
      <c r="R11" s="10"/>
      <c r="S11" s="10"/>
      <c r="T11" s="10"/>
      <c r="U11" s="10">
        <v>40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30" t="s">
        <v>13</v>
      </c>
      <c r="AI11" s="27">
        <f t="shared" si="1"/>
        <v>0</v>
      </c>
      <c r="AJ11" s="27">
        <f t="shared" si="1"/>
        <v>982</v>
      </c>
      <c r="AK11" s="21"/>
      <c r="AL11" s="21">
        <v>632</v>
      </c>
      <c r="AM11" s="21"/>
      <c r="AN11" s="21"/>
      <c r="AO11" s="21"/>
      <c r="AP11" s="21"/>
      <c r="AQ11" s="25"/>
      <c r="AR11" s="25"/>
      <c r="AS11" s="21"/>
      <c r="AT11" s="21"/>
      <c r="AU11" s="21"/>
      <c r="AV11" s="21"/>
      <c r="AW11" s="21"/>
      <c r="AX11" s="21">
        <v>110</v>
      </c>
      <c r="AY11" s="10"/>
      <c r="AZ11" s="10">
        <v>10</v>
      </c>
      <c r="BA11" s="10"/>
      <c r="BB11" s="10"/>
      <c r="BC11" s="10"/>
      <c r="BD11" s="10"/>
      <c r="BE11" s="30" t="s">
        <v>13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>
        <v>230</v>
      </c>
      <c r="BV11" s="10"/>
      <c r="BW11" s="10">
        <v>4</v>
      </c>
      <c r="BX11" s="16"/>
      <c r="BY11" s="12"/>
    </row>
    <row r="12" spans="1:77" ht="18.75">
      <c r="A12" s="1" t="s">
        <v>14</v>
      </c>
      <c r="B12" s="5" t="s">
        <v>10</v>
      </c>
      <c r="C12" s="28">
        <f aca="true" t="shared" si="2" ref="C12:P12">SUM(C9:C11)</f>
        <v>0</v>
      </c>
      <c r="D12" s="28">
        <f t="shared" si="2"/>
        <v>982</v>
      </c>
      <c r="E12" s="28">
        <f t="shared" si="2"/>
        <v>0</v>
      </c>
      <c r="F12" s="28">
        <f t="shared" si="2"/>
        <v>50</v>
      </c>
      <c r="G12" s="28">
        <f t="shared" si="2"/>
        <v>0</v>
      </c>
      <c r="H12" s="28">
        <f t="shared" si="2"/>
        <v>932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/>
      <c r="R12" s="28">
        <f aca="true" t="shared" si="3" ref="R12:AG12">SUM(R9:R11)</f>
        <v>0</v>
      </c>
      <c r="S12" s="28">
        <f t="shared" si="3"/>
        <v>0</v>
      </c>
      <c r="T12" s="28">
        <f t="shared" si="3"/>
        <v>0</v>
      </c>
      <c r="U12" s="28">
        <f t="shared" si="3"/>
        <v>40</v>
      </c>
      <c r="V12" s="28">
        <f t="shared" si="3"/>
        <v>0</v>
      </c>
      <c r="W12" s="28">
        <f t="shared" si="3"/>
        <v>0</v>
      </c>
      <c r="X12" s="28">
        <f t="shared" si="3"/>
        <v>0</v>
      </c>
      <c r="Y12" s="28">
        <f t="shared" si="3"/>
        <v>0</v>
      </c>
      <c r="Z12" s="28">
        <f t="shared" si="3"/>
        <v>0</v>
      </c>
      <c r="AA12" s="28">
        <f t="shared" si="3"/>
        <v>0</v>
      </c>
      <c r="AB12" s="28">
        <f t="shared" si="3"/>
        <v>0</v>
      </c>
      <c r="AC12" s="28">
        <f t="shared" si="3"/>
        <v>0</v>
      </c>
      <c r="AD12" s="28">
        <f t="shared" si="3"/>
        <v>0</v>
      </c>
      <c r="AE12" s="28">
        <f t="shared" si="3"/>
        <v>0</v>
      </c>
      <c r="AF12" s="28">
        <f t="shared" si="3"/>
        <v>0</v>
      </c>
      <c r="AG12" s="28">
        <f t="shared" si="3"/>
        <v>0</v>
      </c>
      <c r="AH12" s="28"/>
      <c r="AI12" s="28">
        <f aca="true" t="shared" si="4" ref="AI12:BD12">SUM(AI9:AI11)</f>
        <v>0</v>
      </c>
      <c r="AJ12" s="28">
        <f t="shared" si="4"/>
        <v>982</v>
      </c>
      <c r="AK12" s="28">
        <f t="shared" si="4"/>
        <v>0</v>
      </c>
      <c r="AL12" s="28">
        <f t="shared" si="4"/>
        <v>632</v>
      </c>
      <c r="AM12" s="28">
        <f t="shared" si="4"/>
        <v>0</v>
      </c>
      <c r="AN12" s="28">
        <f t="shared" si="4"/>
        <v>0</v>
      </c>
      <c r="AO12" s="28">
        <f t="shared" si="4"/>
        <v>0</v>
      </c>
      <c r="AP12" s="28">
        <f t="shared" si="4"/>
        <v>0</v>
      </c>
      <c r="AQ12" s="28">
        <f t="shared" si="4"/>
        <v>0</v>
      </c>
      <c r="AR12" s="28">
        <f t="shared" si="4"/>
        <v>0</v>
      </c>
      <c r="AS12" s="28">
        <f t="shared" si="4"/>
        <v>0</v>
      </c>
      <c r="AT12" s="28">
        <f t="shared" si="4"/>
        <v>0</v>
      </c>
      <c r="AU12" s="28">
        <f t="shared" si="4"/>
        <v>0</v>
      </c>
      <c r="AV12" s="28">
        <f t="shared" si="4"/>
        <v>0</v>
      </c>
      <c r="AW12" s="28">
        <f t="shared" si="4"/>
        <v>0</v>
      </c>
      <c r="AX12" s="28">
        <f t="shared" si="4"/>
        <v>110</v>
      </c>
      <c r="AY12" s="28">
        <f t="shared" si="4"/>
        <v>0</v>
      </c>
      <c r="AZ12" s="28">
        <f t="shared" si="4"/>
        <v>10</v>
      </c>
      <c r="BA12" s="28">
        <f t="shared" si="4"/>
        <v>0</v>
      </c>
      <c r="BB12" s="28">
        <f t="shared" si="4"/>
        <v>0</v>
      </c>
      <c r="BC12" s="28">
        <f t="shared" si="4"/>
        <v>0</v>
      </c>
      <c r="BD12" s="28">
        <f t="shared" si="4"/>
        <v>0</v>
      </c>
      <c r="BE12" s="28"/>
      <c r="BF12" s="28">
        <f aca="true" t="shared" si="5" ref="BF12:BU12">SUM(BF9:BF11)</f>
        <v>0</v>
      </c>
      <c r="BG12" s="28">
        <f t="shared" si="5"/>
        <v>0</v>
      </c>
      <c r="BH12" s="28">
        <f t="shared" si="5"/>
        <v>0</v>
      </c>
      <c r="BI12" s="28">
        <f t="shared" si="5"/>
        <v>0</v>
      </c>
      <c r="BJ12" s="28">
        <f t="shared" si="5"/>
        <v>0</v>
      </c>
      <c r="BK12" s="28">
        <f t="shared" si="5"/>
        <v>0</v>
      </c>
      <c r="BL12" s="28">
        <f t="shared" si="5"/>
        <v>0</v>
      </c>
      <c r="BM12" s="28">
        <f t="shared" si="5"/>
        <v>0</v>
      </c>
      <c r="BN12" s="28">
        <f t="shared" si="5"/>
        <v>0</v>
      </c>
      <c r="BO12" s="28">
        <f t="shared" si="5"/>
        <v>0</v>
      </c>
      <c r="BP12" s="28">
        <f t="shared" si="5"/>
        <v>0</v>
      </c>
      <c r="BQ12" s="28">
        <f t="shared" si="5"/>
        <v>0</v>
      </c>
      <c r="BR12" s="28">
        <f t="shared" si="5"/>
        <v>0</v>
      </c>
      <c r="BS12" s="28">
        <f t="shared" si="5"/>
        <v>0</v>
      </c>
      <c r="BT12" s="28">
        <f t="shared" si="5"/>
        <v>0</v>
      </c>
      <c r="BU12" s="28">
        <f t="shared" si="5"/>
        <v>230</v>
      </c>
      <c r="BV12" s="29"/>
      <c r="BW12" s="29"/>
      <c r="BX12" s="17"/>
      <c r="BY12" s="12"/>
    </row>
    <row r="13" spans="74:76" ht="19.5">
      <c r="BV13" s="62"/>
      <c r="BW13" s="62"/>
      <c r="BX13" s="62"/>
    </row>
    <row r="14" spans="2:76" ht="18.75">
      <c r="B14" t="s">
        <v>46</v>
      </c>
      <c r="BE14" s="36"/>
      <c r="BF14" s="50"/>
      <c r="BG14" s="50"/>
      <c r="BH14" s="37"/>
      <c r="BI14" s="37"/>
      <c r="BJ14" s="37"/>
      <c r="BV14" s="36"/>
      <c r="BW14" s="50"/>
      <c r="BX14" s="50"/>
    </row>
    <row r="15" spans="57:76" ht="18.75">
      <c r="BE15" s="36"/>
      <c r="BF15" s="36"/>
      <c r="BG15" s="36"/>
      <c r="BH15" s="37"/>
      <c r="BI15" s="37"/>
      <c r="BR15" s="36"/>
      <c r="BS15" s="37"/>
      <c r="BT15" s="37"/>
      <c r="BU15" s="37"/>
      <c r="BV15" s="36"/>
      <c r="BW15" s="36"/>
      <c r="BX15" s="36"/>
    </row>
  </sheetData>
  <sheetProtection/>
  <mergeCells count="56">
    <mergeCell ref="AH5:AH8"/>
    <mergeCell ref="Q5:Q8"/>
    <mergeCell ref="R5:AG5"/>
    <mergeCell ref="R6:S6"/>
    <mergeCell ref="T6:U6"/>
    <mergeCell ref="V6:W6"/>
    <mergeCell ref="AB6:AC6"/>
    <mergeCell ref="AD6:AE6"/>
    <mergeCell ref="AF6:AG6"/>
    <mergeCell ref="X6:Y6"/>
    <mergeCell ref="AI5:AJ6"/>
    <mergeCell ref="AK5:BD5"/>
    <mergeCell ref="BF5:BU5"/>
    <mergeCell ref="AQ6:AR6"/>
    <mergeCell ref="AM6:AN6"/>
    <mergeCell ref="AO6:AP6"/>
    <mergeCell ref="BP6:BQ6"/>
    <mergeCell ref="BT6:BU6"/>
    <mergeCell ref="BJ6:BK6"/>
    <mergeCell ref="BL6:BM6"/>
    <mergeCell ref="A5:A7"/>
    <mergeCell ref="C5:D6"/>
    <mergeCell ref="E5:F6"/>
    <mergeCell ref="G5:H6"/>
    <mergeCell ref="I5:P5"/>
    <mergeCell ref="I6:J6"/>
    <mergeCell ref="K6:L6"/>
    <mergeCell ref="B5:B7"/>
    <mergeCell ref="BV5:BW6"/>
    <mergeCell ref="BV15:BX15"/>
    <mergeCell ref="C1:D1"/>
    <mergeCell ref="AK6:AL6"/>
    <mergeCell ref="BH6:BI6"/>
    <mergeCell ref="BN6:BO6"/>
    <mergeCell ref="BR6:BS6"/>
    <mergeCell ref="Z6:AA6"/>
    <mergeCell ref="BV14:BX14"/>
    <mergeCell ref="BV13:BX13"/>
    <mergeCell ref="AS6:AT6"/>
    <mergeCell ref="BE5:BE8"/>
    <mergeCell ref="BF6:BG6"/>
    <mergeCell ref="BE14:BJ14"/>
    <mergeCell ref="AY6:AZ6"/>
    <mergeCell ref="AW6:AX6"/>
    <mergeCell ref="BA6:BB6"/>
    <mergeCell ref="AU6:AV6"/>
    <mergeCell ref="BX5:BX6"/>
    <mergeCell ref="BR15:BU15"/>
    <mergeCell ref="K1:P1"/>
    <mergeCell ref="M6:N6"/>
    <mergeCell ref="O6:P6"/>
    <mergeCell ref="B2:P2"/>
    <mergeCell ref="B3:P3"/>
    <mergeCell ref="F1:H1"/>
    <mergeCell ref="BE15:BI15"/>
    <mergeCell ref="BC6:BD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  <colBreaks count="2" manualBreakCount="2">
    <brk id="16" max="14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skargi</dc:creator>
  <cp:keywords/>
  <dc:description/>
  <cp:lastModifiedBy>User</cp:lastModifiedBy>
  <cp:lastPrinted>2021-12-22T09:27:25Z</cp:lastPrinted>
  <dcterms:created xsi:type="dcterms:W3CDTF">2009-12-10T11:09:02Z</dcterms:created>
  <dcterms:modified xsi:type="dcterms:W3CDTF">2021-12-28T12:25:47Z</dcterms:modified>
  <cp:category/>
  <cp:version/>
  <cp:contentType/>
  <cp:contentStatus/>
</cp:coreProperties>
</file>