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6380" windowHeight="8190" tabRatio="500" activeTab="2"/>
  </bookViews>
  <sheets>
    <sheet name="додаток 1" sheetId="1" r:id="rId1"/>
    <sheet name="додаток 2" sheetId="2" r:id="rId2"/>
    <sheet name="додаток 3" sheetId="3" r:id="rId3"/>
  </sheets>
  <definedNames>
    <definedName name="_xlnm.Print_Area" localSheetId="1">'додаток 2'!$A$1:$N$35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4" i="3" l="1"/>
  <c r="K12" i="3"/>
  <c r="I11" i="2"/>
  <c r="H11" i="2"/>
  <c r="G11" i="2"/>
  <c r="F11" i="2"/>
  <c r="N28" i="1"/>
  <c r="K13" i="2" s="1"/>
  <c r="M28" i="1"/>
  <c r="J13" i="2" s="1"/>
  <c r="L28" i="1"/>
  <c r="I13" i="2" s="1"/>
  <c r="K28" i="1"/>
  <c r="H13" i="2" s="1"/>
  <c r="J28" i="1"/>
  <c r="G13" i="2" s="1"/>
  <c r="I28" i="1"/>
  <c r="F13" i="2" s="1"/>
  <c r="O27" i="1"/>
  <c r="O28" i="1" s="1"/>
  <c r="O26" i="1"/>
  <c r="O25" i="1"/>
  <c r="N24" i="1"/>
  <c r="K12" i="2" s="1"/>
  <c r="M24" i="1"/>
  <c r="J12" i="2" s="1"/>
  <c r="L24" i="1"/>
  <c r="I12" i="2" s="1"/>
  <c r="K24" i="1"/>
  <c r="H12" i="2" s="1"/>
  <c r="J24" i="1"/>
  <c r="G12" i="2" s="1"/>
  <c r="I24" i="1"/>
  <c r="F12" i="2" s="1"/>
  <c r="O23" i="1"/>
  <c r="O22" i="1"/>
  <c r="O21" i="1"/>
  <c r="O20" i="1"/>
  <c r="O19" i="1"/>
  <c r="O18" i="1"/>
  <c r="N17" i="1"/>
  <c r="L17" i="1"/>
  <c r="K17" i="1"/>
  <c r="J17" i="1"/>
  <c r="O16" i="1"/>
  <c r="M15" i="1"/>
  <c r="M17" i="1" s="1"/>
  <c r="O14" i="1"/>
  <c r="O13" i="1"/>
  <c r="N13" i="1"/>
  <c r="N29" i="1" s="1"/>
  <c r="H13" i="3" s="1"/>
  <c r="H10" i="3" s="1"/>
  <c r="M13" i="1"/>
  <c r="J10" i="2" s="1"/>
  <c r="L13" i="1"/>
  <c r="I10" i="2" s="1"/>
  <c r="K13" i="1"/>
  <c r="H10" i="2" s="1"/>
  <c r="J13" i="1"/>
  <c r="G10" i="2" s="1"/>
  <c r="I13" i="1"/>
  <c r="F10" i="2" s="1"/>
  <c r="O12" i="1"/>
  <c r="O11" i="1"/>
  <c r="O10" i="1"/>
  <c r="K29" i="1" l="1"/>
  <c r="E13" i="3" s="1"/>
  <c r="E10" i="3" s="1"/>
  <c r="O24" i="1"/>
  <c r="K10" i="2"/>
  <c r="J29" i="1"/>
  <c r="D13" i="3" s="1"/>
  <c r="D10" i="3" s="1"/>
  <c r="I29" i="1"/>
  <c r="C13" i="3" s="1"/>
  <c r="C10" i="3" s="1"/>
  <c r="K11" i="2"/>
  <c r="J11" i="2"/>
  <c r="M29" i="1"/>
  <c r="G13" i="3" s="1"/>
  <c r="G10" i="3" s="1"/>
  <c r="L29" i="1"/>
  <c r="F13" i="3" s="1"/>
  <c r="F10" i="3" s="1"/>
  <c r="O15" i="1"/>
  <c r="O17" i="1" s="1"/>
  <c r="O29" i="1" s="1"/>
  <c r="K10" i="3" l="1"/>
  <c r="K13" i="3"/>
</calcChain>
</file>

<file path=xl/sharedStrings.xml><?xml version="1.0" encoding="utf-8"?>
<sst xmlns="http://schemas.openxmlformats.org/spreadsheetml/2006/main" count="118" uniqueCount="81">
  <si>
    <t xml:space="preserve">Додаток № 1 до Програми у редакції 
рішення від ----2025 року №---- </t>
  </si>
  <si>
    <t>НАПРЯМИ ДІЯЛЬНОСТІ І ЗАХОДИ РЕАЛІЗАЦІЇ ПРОГРАМИ</t>
  </si>
  <si>
    <t>тис. грн.</t>
  </si>
  <si>
    <t>№ завдання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</si>
  <si>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</si>
  <si>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</si>
  <si>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</si>
  <si>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</si>
  <si>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</si>
  <si>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</si>
  <si>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Очікуваний результат</t>
  </si>
  <si>
    <t>Всього</t>
  </si>
  <si>
    <t>охорона і раціональне використання джерел питного водопостачання</t>
  </si>
  <si>
    <t>2026-2030</t>
  </si>
  <si>
    <t>Фонтанська сільська рада</t>
  </si>
  <si>
    <t>місцевий бюджет</t>
  </si>
  <si>
    <t>забезпечення раціонального використання водних ресурсів громади</t>
  </si>
  <si>
    <t>розвиток мережі систем водопостачання та водовідведення</t>
  </si>
  <si>
    <t>збільшення кількості населення ,яке підключено до централізованого водопостачання та водовідведення</t>
  </si>
  <si>
    <t>будівництво, капітальний ремонт, реконструкція систем водопостачання, водовідведення</t>
  </si>
  <si>
    <t>застосування нових технологій при заміні застарілого обладнання, що дозволить зсеншити втрати води при доведенні її до кінцевого спожиача</t>
  </si>
  <si>
    <t>забезпечення резервним водопостачанням на випадок надзвичайних ситуацій природного та техногенного характеру</t>
  </si>
  <si>
    <t>поточне обслуговування систем доочистки води</t>
  </si>
  <si>
    <t>підвищення якості води і зниження рівня захворюваності населення</t>
  </si>
  <si>
    <t>Предмети, матеріали, обладнання та інвентар- БЮВЕТ</t>
  </si>
  <si>
    <t>Оплата послуг (крім комунальних) - БЮВЕТ</t>
  </si>
  <si>
    <t>ВСБОГО ПО ПРОГРАМІ</t>
  </si>
  <si>
    <t>В.о. сільського голови</t>
  </si>
  <si>
    <t xml:space="preserve">   </t>
  </si>
  <si>
    <t>Андрій СЕРЕБРІЙ</t>
  </si>
  <si>
    <t xml:space="preserve">Додаток № 2 до Програми у редакції 
рішення від ---- 2025 року №---- </t>
  </si>
  <si>
    <t xml:space="preserve"> </t>
  </si>
  <si>
    <t>ПОКАЗНИКИ РЕЗУЛЬТАТИВНОСТІ ПРОГРАМИ</t>
  </si>
  <si>
    <t>№</t>
  </si>
  <si>
    <t>Назва показника</t>
  </si>
  <si>
    <t>Одиниця</t>
  </si>
  <si>
    <t>Вихідні дані на початок дії програми</t>
  </si>
  <si>
    <t>II етап</t>
  </si>
  <si>
    <t>III етап</t>
  </si>
  <si>
    <t>(20_-20_</t>
  </si>
  <si>
    <t>роки)</t>
  </si>
  <si>
    <t>І. Показники затрат</t>
  </si>
  <si>
    <t>тис.грн</t>
  </si>
  <si>
    <t>кількість населення громади, які потребують поліпшення умов забезпечення водою</t>
  </si>
  <si>
    <t>од.</t>
  </si>
  <si>
    <t>з них жінок</t>
  </si>
  <si>
    <t>осіб з особливими потребами</t>
  </si>
  <si>
    <t>кількість мереж водопостачання та водовідведення які потребують капітального ,поточного ремонту</t>
  </si>
  <si>
    <t>км</t>
  </si>
  <si>
    <t>II Показники продукту</t>
  </si>
  <si>
    <t>Здійснення заходів із забезпечення населення питною водою належної якості</t>
  </si>
  <si>
    <t>шт.</t>
  </si>
  <si>
    <t>будівіництво нових мереж водопостачання та водовідведення</t>
  </si>
  <si>
    <t>капітальний ремонт та реконструкція діючих мереж водопостачання та водовідведення</t>
  </si>
  <si>
    <t>будівництво,реконструкція, утримання станцій по доочистці води</t>
  </si>
  <si>
    <t>III. Показники ефективності</t>
  </si>
  <si>
    <t>середні витрати на проведення одного заходу, тис. грн</t>
  </si>
  <si>
    <t>середні витрати на будівництво 1 км. нових систем водовідведення та водопостачання</t>
  </si>
  <si>
    <t>середні витрати на будівництво 1 км. діючих систем водовідведення та водопостачання</t>
  </si>
  <si>
    <t>середні витрати на будівництво 1 обєкту ( станції по доочистці води)</t>
  </si>
  <si>
    <t>IV Показники якості</t>
  </si>
  <si>
    <t>відсоток населення, яке забезпечене питною водою належної якості, до загальної кількості населення</t>
  </si>
  <si>
    <t>%</t>
  </si>
  <si>
    <t>відсоток населення, яке підключені до нових систем водопостачання та водовідведення</t>
  </si>
  <si>
    <t>відсоток населення ,якому відремонтовані діючі системи мереж водопостачання та водовідведення</t>
  </si>
  <si>
    <t>відсоток населення яке забезпечено станціями доочистки води</t>
  </si>
  <si>
    <t xml:space="preserve">Додаток № 3 до Програми у редакції 
рішення від---- 2025 року №---- </t>
  </si>
  <si>
    <t>РЕСУРСНЕ ЗАБЕЗПЕЧЕННЯ ПРОГРАМИ</t>
  </si>
  <si>
    <t>Обсяг коштів, що пропонується залучити до виконання Програми</t>
  </si>
  <si>
    <t>Всього витрат на виконання Програми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</si>
  <si>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</si>
  <si>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</si>
  <si>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</si>
  <si>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</si>
  <si>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</si>
  <si>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</si>
  <si>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</si>
  <si>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</si>
  <si>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</si>
  <si>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</si>
  <si>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поточний ремонт бюветного комплексу біля КЗ "Фонтанський сільський будинок культури", який розташований за адресою: Одеська обл., Одеський р-н, с.Фонтанка, вул. Центральна 46" та буріння артезіанської свердловини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</si>
</sst>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₴&quot;_-;\-* #,##0.00&quot; ₴&quot;_-;_-* \-??&quot; ₴&quot;_-;_-@_-"/>
  </numFmts>
  <fonts count="26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79989013336588644"/>
        <bgColor rgb="FFCC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5" fillId="0" borderId="0" applyBorder="0" applyProtection="0"/>
    <xf numFmtId="0" fontId="1" fillId="0" borderId="0"/>
  </cellStyleXfs>
  <cellXfs count="82">
    <xf numFmtId="0" fontId="0" fillId="0" borderId="0" xfId="0"/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wrapText="1"/>
    </xf>
    <xf numFmtId="0" fontId="9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/>
    <xf numFmtId="0" fontId="9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/>
    </xf>
    <xf numFmtId="164" fontId="7" fillId="3" borderId="1" xfId="1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top" wrapText="1"/>
    </xf>
    <xf numFmtId="164" fontId="9" fillId="3" borderId="1" xfId="1" applyFont="1" applyFill="1" applyBorder="1" applyAlignment="1" applyProtection="1">
      <alignment horizontal="left" wrapText="1"/>
    </xf>
    <xf numFmtId="0" fontId="10" fillId="3" borderId="4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2" fillId="0" borderId="0" xfId="0" applyFont="1" applyAlignment="1" applyProtection="1">
      <alignment horizontal="justify" vertical="center"/>
    </xf>
    <xf numFmtId="0" fontId="13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0" fillId="0" borderId="0" xfId="0" applyAlignment="1" applyProtection="1"/>
    <xf numFmtId="0" fontId="15" fillId="0" borderId="0" xfId="0" applyFont="1" applyAlignment="1" applyProtection="1"/>
    <xf numFmtId="0" fontId="8" fillId="0" borderId="0" xfId="0" applyFont="1" applyAlignment="1" applyProtection="1">
      <alignment horizontal="righ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/>
    <xf numFmtId="0" fontId="3" fillId="0" borderId="1" xfId="0" applyFont="1" applyBorder="1" applyAlignment="1" applyProtection="1">
      <alignment horizontal="justify" vertical="center" wrapText="1"/>
    </xf>
    <xf numFmtId="0" fontId="11" fillId="0" borderId="1" xfId="0" applyFont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10" fillId="3" borderId="3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7" fillId="0" borderId="1" xfId="1" applyFont="1" applyBorder="1" applyAlignment="1" applyProtection="1">
      <alignment horizontal="left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right" vertical="center" wrapText="1"/>
    </xf>
    <xf numFmtId="0" fontId="24" fillId="0" borderId="0" xfId="0" applyFont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/>
    </xf>
  </cellXfs>
  <cellStyles count="3">
    <cellStyle name="Грошовий" xfId="1" builtinId="4"/>
    <cellStyle name="Звичайний" xfId="0" builtinId="0"/>
    <cellStyle name="Звичайни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zoomScale="75" zoomScaleNormal="75" workbookViewId="0">
      <selection activeCell="J19" sqref="J19"/>
    </sheetView>
  </sheetViews>
  <sheetFormatPr defaultColWidth="9.140625" defaultRowHeight="15" customHeight="1" x14ac:dyDescent="0.25"/>
  <cols>
    <col min="1" max="1" width="9.140625" style="1"/>
    <col min="2" max="2" width="9.140625" style="2"/>
    <col min="3" max="3" width="33.42578125" style="2" customWidth="1"/>
    <col min="4" max="4" width="41.5703125" style="2" customWidth="1"/>
    <col min="5" max="5" width="14.42578125" style="2" customWidth="1"/>
    <col min="6" max="6" width="12" style="2" customWidth="1"/>
    <col min="7" max="7" width="20.7109375" style="3" customWidth="1"/>
    <col min="8" max="12" width="16" style="2" customWidth="1"/>
    <col min="13" max="14" width="13.85546875" style="2" customWidth="1"/>
    <col min="15" max="15" width="13.7109375" style="2" customWidth="1"/>
    <col min="16" max="16" width="37.85546875" style="2" customWidth="1"/>
    <col min="17" max="16384" width="9.140625" style="1"/>
  </cols>
  <sheetData>
    <row r="2" spans="2:16" ht="15" customHeight="1" x14ac:dyDescent="0.25">
      <c r="H2" s="66" t="s">
        <v>0</v>
      </c>
      <c r="I2" s="66"/>
      <c r="J2" s="66"/>
      <c r="K2" s="66"/>
      <c r="L2" s="66"/>
      <c r="M2" s="66"/>
      <c r="N2" s="66"/>
      <c r="O2" s="66"/>
      <c r="P2" s="66"/>
    </row>
    <row r="3" spans="2:16" x14ac:dyDescent="0.25">
      <c r="H3" s="66"/>
      <c r="I3" s="66"/>
      <c r="J3" s="66"/>
      <c r="K3" s="66"/>
      <c r="L3" s="66"/>
      <c r="M3" s="66"/>
      <c r="N3" s="66"/>
      <c r="O3" s="66"/>
      <c r="P3" s="66"/>
    </row>
    <row r="4" spans="2:16" x14ac:dyDescent="0.25">
      <c r="D4" s="67" t="s">
        <v>1</v>
      </c>
      <c r="E4" s="67"/>
      <c r="F4" s="67"/>
      <c r="G4" s="67"/>
      <c r="H4" s="4"/>
      <c r="I4" s="4"/>
      <c r="J4" s="4"/>
      <c r="K4" s="4"/>
      <c r="L4" s="4"/>
      <c r="M4" s="4"/>
      <c r="N4" s="4"/>
      <c r="O4" s="4"/>
      <c r="P4" s="4"/>
    </row>
    <row r="5" spans="2:16" x14ac:dyDescent="0.25">
      <c r="D5" s="67"/>
      <c r="E5" s="67"/>
      <c r="F5" s="67"/>
      <c r="G5" s="67"/>
      <c r="H5" s="4"/>
      <c r="I5" s="4"/>
      <c r="J5" s="4"/>
      <c r="K5" s="4"/>
      <c r="L5" s="4"/>
      <c r="M5" s="4"/>
      <c r="N5" s="4"/>
      <c r="O5" s="4"/>
      <c r="P5" s="4"/>
    </row>
    <row r="6" spans="2:16" x14ac:dyDescent="0.25">
      <c r="P6" s="2" t="s">
        <v>2</v>
      </c>
    </row>
    <row r="7" spans="2:16" ht="15" customHeight="1" x14ac:dyDescent="0.25">
      <c r="B7" s="63" t="s">
        <v>3</v>
      </c>
      <c r="C7" s="63" t="s">
        <v>4</v>
      </c>
      <c r="D7" s="63" t="s">
        <v>5</v>
      </c>
      <c r="E7" s="63" t="s">
        <v>6</v>
      </c>
      <c r="F7" s="63" t="s">
        <v>7</v>
      </c>
      <c r="G7" s="63" t="s">
        <v>8</v>
      </c>
      <c r="H7" s="63" t="s">
        <v>9</v>
      </c>
      <c r="I7" s="63"/>
      <c r="J7" s="63"/>
      <c r="K7" s="63"/>
      <c r="L7" s="63"/>
      <c r="M7" s="63"/>
      <c r="N7" s="63"/>
      <c r="O7" s="63"/>
      <c r="P7" s="63" t="s">
        <v>10</v>
      </c>
    </row>
    <row r="8" spans="2:16" ht="15" customHeight="1" x14ac:dyDescent="0.25">
      <c r="B8" s="63"/>
      <c r="C8" s="63"/>
      <c r="D8" s="63"/>
      <c r="E8" s="63"/>
      <c r="F8" s="63"/>
      <c r="G8" s="63"/>
      <c r="H8" s="63"/>
      <c r="I8" s="63">
        <v>2025</v>
      </c>
      <c r="J8" s="63">
        <v>2026</v>
      </c>
      <c r="K8" s="63">
        <v>2027</v>
      </c>
      <c r="L8" s="63">
        <v>2028</v>
      </c>
      <c r="M8" s="63">
        <v>2029</v>
      </c>
      <c r="N8" s="63">
        <v>2030</v>
      </c>
      <c r="O8" s="63" t="s">
        <v>11</v>
      </c>
      <c r="P8" s="63"/>
    </row>
    <row r="9" spans="2:16" x14ac:dyDescent="0.25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2:16" ht="15" customHeight="1" x14ac:dyDescent="0.25">
      <c r="B10" s="60"/>
      <c r="C10" s="65" t="s">
        <v>12</v>
      </c>
      <c r="D10" s="6"/>
      <c r="E10" s="62"/>
      <c r="F10" s="58" t="s">
        <v>13</v>
      </c>
      <c r="G10" s="58" t="s">
        <v>14</v>
      </c>
      <c r="H10" s="58" t="s">
        <v>15</v>
      </c>
      <c r="I10" s="7"/>
      <c r="J10" s="7"/>
      <c r="K10" s="7"/>
      <c r="L10" s="7"/>
      <c r="M10" s="7">
        <v>0</v>
      </c>
      <c r="N10" s="7"/>
      <c r="O10" s="5">
        <f>J10+K10+L10+M10+N10</f>
        <v>0</v>
      </c>
      <c r="P10" s="64" t="s">
        <v>16</v>
      </c>
    </row>
    <row r="11" spans="2:16" x14ac:dyDescent="0.25">
      <c r="B11" s="60"/>
      <c r="C11" s="65"/>
      <c r="D11" s="8"/>
      <c r="E11" s="62"/>
      <c r="F11" s="58"/>
      <c r="G11" s="58"/>
      <c r="H11" s="58"/>
      <c r="I11" s="7"/>
      <c r="J11" s="7"/>
      <c r="K11" s="7"/>
      <c r="L11" s="7"/>
      <c r="M11" s="7">
        <v>0</v>
      </c>
      <c r="N11" s="7"/>
      <c r="O11" s="5">
        <f>J11+K11+L11+M11+N11</f>
        <v>0</v>
      </c>
      <c r="P11" s="64"/>
    </row>
    <row r="12" spans="2:16" x14ac:dyDescent="0.25">
      <c r="B12" s="60"/>
      <c r="C12" s="65"/>
      <c r="D12" s="6"/>
      <c r="E12" s="62"/>
      <c r="F12" s="58"/>
      <c r="G12" s="58"/>
      <c r="H12" s="58"/>
      <c r="I12" s="7"/>
      <c r="J12" s="7"/>
      <c r="K12" s="7"/>
      <c r="L12" s="7"/>
      <c r="M12" s="7">
        <v>0</v>
      </c>
      <c r="N12" s="7"/>
      <c r="O12" s="5">
        <f>J12+K12+L12+M12+N12</f>
        <v>0</v>
      </c>
      <c r="P12" s="64"/>
    </row>
    <row r="13" spans="2:16" x14ac:dyDescent="0.25">
      <c r="B13" s="9"/>
      <c r="C13" s="10"/>
      <c r="D13" s="11"/>
      <c r="E13" s="12"/>
      <c r="F13" s="13"/>
      <c r="G13" s="13"/>
      <c r="H13" s="13"/>
      <c r="I13" s="13">
        <f t="shared" ref="I13:O13" si="0">SUM(I10:I12)</f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9"/>
    </row>
    <row r="14" spans="2:16" ht="15" customHeight="1" x14ac:dyDescent="0.25">
      <c r="B14" s="60"/>
      <c r="C14" s="65" t="s">
        <v>17</v>
      </c>
      <c r="D14" s="14"/>
      <c r="E14" s="62"/>
      <c r="F14" s="58" t="s">
        <v>13</v>
      </c>
      <c r="G14" s="58" t="s">
        <v>14</v>
      </c>
      <c r="H14" s="58" t="s">
        <v>15</v>
      </c>
      <c r="I14" s="7"/>
      <c r="J14" s="7"/>
      <c r="K14" s="7"/>
      <c r="L14" s="7"/>
      <c r="M14" s="15">
        <v>0</v>
      </c>
      <c r="N14" s="15"/>
      <c r="O14" s="5">
        <f>J14+K14+L14+M14+N14</f>
        <v>0</v>
      </c>
      <c r="P14" s="64" t="s">
        <v>18</v>
      </c>
    </row>
    <row r="15" spans="2:16" x14ac:dyDescent="0.25">
      <c r="B15" s="60"/>
      <c r="C15" s="65"/>
      <c r="D15" s="16"/>
      <c r="E15" s="62"/>
      <c r="F15" s="58"/>
      <c r="G15" s="58"/>
      <c r="H15" s="58"/>
      <c r="I15" s="7"/>
      <c r="J15" s="7"/>
      <c r="K15" s="7"/>
      <c r="L15" s="7"/>
      <c r="M15" s="15">
        <f>SUM(F15:H17)</f>
        <v>0</v>
      </c>
      <c r="N15" s="15"/>
      <c r="O15" s="5">
        <f>J15+K15+L15+M15+N15</f>
        <v>0</v>
      </c>
      <c r="P15" s="64"/>
    </row>
    <row r="16" spans="2:16" x14ac:dyDescent="0.25">
      <c r="B16" s="60"/>
      <c r="C16" s="65"/>
      <c r="D16" s="17"/>
      <c r="E16" s="62"/>
      <c r="F16" s="58"/>
      <c r="G16" s="58"/>
      <c r="H16" s="58"/>
      <c r="I16" s="7"/>
      <c r="J16" s="7"/>
      <c r="K16" s="7"/>
      <c r="L16" s="7"/>
      <c r="M16" s="15">
        <v>0</v>
      </c>
      <c r="N16" s="15"/>
      <c r="O16" s="5">
        <f>J16+K16+L16+M16+N16</f>
        <v>0</v>
      </c>
      <c r="P16" s="64"/>
    </row>
    <row r="17" spans="2:16" x14ac:dyDescent="0.25">
      <c r="B17" s="9"/>
      <c r="C17" s="10"/>
      <c r="D17" s="11"/>
      <c r="E17" s="12"/>
      <c r="F17" s="13"/>
      <c r="G17" s="13"/>
      <c r="H17" s="13"/>
      <c r="I17" s="13"/>
      <c r="J17" s="13">
        <f t="shared" ref="J17:O17" si="1">SUM(J14:J16)</f>
        <v>0</v>
      </c>
      <c r="K17" s="13">
        <f t="shared" si="1"/>
        <v>0</v>
      </c>
      <c r="L17" s="13">
        <f t="shared" si="1"/>
        <v>0</v>
      </c>
      <c r="M17" s="13">
        <f t="shared" si="1"/>
        <v>0</v>
      </c>
      <c r="N17" s="13">
        <f t="shared" si="1"/>
        <v>0</v>
      </c>
      <c r="O17" s="13">
        <f t="shared" si="1"/>
        <v>0</v>
      </c>
      <c r="P17" s="9"/>
    </row>
    <row r="18" spans="2:16" ht="15" customHeight="1" x14ac:dyDescent="0.25">
      <c r="B18" s="63"/>
      <c r="C18" s="61" t="s">
        <v>19</v>
      </c>
      <c r="D18" s="17" t="s">
        <v>80</v>
      </c>
      <c r="E18" s="62"/>
      <c r="F18" s="58" t="s">
        <v>13</v>
      </c>
      <c r="G18" s="58" t="s">
        <v>14</v>
      </c>
      <c r="H18" s="58" t="s">
        <v>15</v>
      </c>
      <c r="I18" s="7">
        <v>0</v>
      </c>
      <c r="J18" s="7">
        <v>10</v>
      </c>
      <c r="K18" s="7"/>
      <c r="L18" s="7"/>
      <c r="M18" s="15">
        <v>0</v>
      </c>
      <c r="N18" s="15"/>
      <c r="O18" s="5">
        <f t="shared" ref="O18:O23" si="2">J18+K18+L18+M18+N18</f>
        <v>10</v>
      </c>
      <c r="P18" s="59" t="s">
        <v>20</v>
      </c>
    </row>
    <row r="19" spans="2:16" x14ac:dyDescent="0.25">
      <c r="B19" s="63"/>
      <c r="C19" s="61"/>
      <c r="D19" s="17"/>
      <c r="E19" s="62"/>
      <c r="F19" s="58"/>
      <c r="G19" s="58"/>
      <c r="H19" s="58"/>
      <c r="I19" s="7"/>
      <c r="J19" s="7"/>
      <c r="K19" s="7"/>
      <c r="L19" s="7"/>
      <c r="M19" s="15">
        <v>0</v>
      </c>
      <c r="N19" s="15"/>
      <c r="O19" s="5">
        <f t="shared" si="2"/>
        <v>0</v>
      </c>
      <c r="P19" s="59"/>
    </row>
    <row r="20" spans="2:16" x14ac:dyDescent="0.25">
      <c r="B20" s="63"/>
      <c r="C20" s="61"/>
      <c r="D20" s="17"/>
      <c r="E20" s="62"/>
      <c r="F20" s="58"/>
      <c r="G20" s="58"/>
      <c r="H20" s="58"/>
      <c r="I20" s="7"/>
      <c r="J20" s="7"/>
      <c r="K20" s="7"/>
      <c r="L20" s="7"/>
      <c r="M20" s="15">
        <v>0</v>
      </c>
      <c r="N20" s="15"/>
      <c r="O20" s="5">
        <f t="shared" si="2"/>
        <v>0</v>
      </c>
      <c r="P20" s="59"/>
    </row>
    <row r="21" spans="2:16" ht="15" customHeight="1" x14ac:dyDescent="0.25">
      <c r="B21" s="63"/>
      <c r="C21" s="61"/>
      <c r="D21" s="17"/>
      <c r="E21" s="62"/>
      <c r="F21" s="58"/>
      <c r="G21" s="58"/>
      <c r="H21" s="58"/>
      <c r="I21" s="7"/>
      <c r="J21" s="7"/>
      <c r="K21" s="7"/>
      <c r="L21" s="7"/>
      <c r="M21" s="15">
        <v>0</v>
      </c>
      <c r="N21" s="15"/>
      <c r="O21" s="5">
        <f t="shared" si="2"/>
        <v>0</v>
      </c>
      <c r="P21" s="59"/>
    </row>
    <row r="22" spans="2:16" x14ac:dyDescent="0.25">
      <c r="B22" s="63"/>
      <c r="C22" s="61"/>
      <c r="D22" s="17"/>
      <c r="E22" s="62"/>
      <c r="F22" s="58"/>
      <c r="G22" s="58"/>
      <c r="H22" s="58"/>
      <c r="I22" s="7"/>
      <c r="J22" s="7"/>
      <c r="K22" s="7"/>
      <c r="L22" s="7"/>
      <c r="M22" s="15">
        <v>0</v>
      </c>
      <c r="N22" s="15"/>
      <c r="O22" s="5">
        <f t="shared" si="2"/>
        <v>0</v>
      </c>
      <c r="P22" s="59"/>
    </row>
    <row r="23" spans="2:16" x14ac:dyDescent="0.25">
      <c r="B23" s="63"/>
      <c r="C23" s="61"/>
      <c r="D23" s="17"/>
      <c r="E23" s="62"/>
      <c r="F23" s="58"/>
      <c r="G23" s="58"/>
      <c r="H23" s="58"/>
      <c r="I23" s="7"/>
      <c r="J23" s="7"/>
      <c r="K23" s="7"/>
      <c r="L23" s="7"/>
      <c r="M23" s="18">
        <v>0</v>
      </c>
      <c r="N23" s="18"/>
      <c r="O23" s="5">
        <f t="shared" si="2"/>
        <v>0</v>
      </c>
      <c r="P23" s="59"/>
    </row>
    <row r="24" spans="2:16" x14ac:dyDescent="0.25">
      <c r="B24" s="9"/>
      <c r="C24" s="19"/>
      <c r="D24" s="20"/>
      <c r="E24" s="13"/>
      <c r="F24" s="21"/>
      <c r="G24" s="21"/>
      <c r="H24" s="21"/>
      <c r="I24" s="21">
        <f t="shared" ref="I24:O24" si="3">SUM(I18:I23)</f>
        <v>0</v>
      </c>
      <c r="J24" s="21">
        <f t="shared" si="3"/>
        <v>10</v>
      </c>
      <c r="K24" s="21">
        <f t="shared" si="3"/>
        <v>0</v>
      </c>
      <c r="L24" s="21">
        <f t="shared" si="3"/>
        <v>0</v>
      </c>
      <c r="M24" s="21">
        <f t="shared" si="3"/>
        <v>0</v>
      </c>
      <c r="N24" s="21">
        <f t="shared" si="3"/>
        <v>0</v>
      </c>
      <c r="O24" s="21">
        <f t="shared" si="3"/>
        <v>10</v>
      </c>
      <c r="P24" s="22"/>
    </row>
    <row r="25" spans="2:16" ht="15" customHeight="1" x14ac:dyDescent="0.25">
      <c r="B25" s="60"/>
      <c r="C25" s="61" t="s">
        <v>21</v>
      </c>
      <c r="D25" s="17" t="s">
        <v>22</v>
      </c>
      <c r="E25" s="62"/>
      <c r="F25" s="58" t="s">
        <v>13</v>
      </c>
      <c r="G25" s="58" t="s">
        <v>14</v>
      </c>
      <c r="H25" s="58" t="s">
        <v>15</v>
      </c>
      <c r="I25" s="7"/>
      <c r="J25" s="7"/>
      <c r="K25" s="7"/>
      <c r="L25" s="7"/>
      <c r="M25" s="18"/>
      <c r="N25" s="18"/>
      <c r="O25" s="5">
        <f>I25+J25+K25+L25+M25+N25</f>
        <v>0</v>
      </c>
      <c r="P25" s="63" t="s">
        <v>23</v>
      </c>
    </row>
    <row r="26" spans="2:16" ht="25.5" x14ac:dyDescent="0.25">
      <c r="B26" s="60"/>
      <c r="C26" s="61"/>
      <c r="D26" s="23" t="s">
        <v>24</v>
      </c>
      <c r="E26" s="62"/>
      <c r="F26" s="58"/>
      <c r="G26" s="58"/>
      <c r="H26" s="58"/>
      <c r="I26" s="7"/>
      <c r="J26" s="7">
        <v>60</v>
      </c>
      <c r="K26" s="7"/>
      <c r="L26" s="7"/>
      <c r="M26" s="18"/>
      <c r="N26" s="18"/>
      <c r="O26" s="5">
        <f>J26+K26+L26+M26+N26</f>
        <v>60</v>
      </c>
      <c r="P26" s="63"/>
    </row>
    <row r="27" spans="2:16" x14ac:dyDescent="0.25">
      <c r="B27" s="60"/>
      <c r="C27" s="61"/>
      <c r="D27" s="23" t="s">
        <v>25</v>
      </c>
      <c r="E27" s="62"/>
      <c r="F27" s="58"/>
      <c r="G27" s="58"/>
      <c r="H27" s="58"/>
      <c r="I27" s="7"/>
      <c r="J27" s="7">
        <v>100</v>
      </c>
      <c r="K27" s="7"/>
      <c r="L27" s="7"/>
      <c r="M27" s="18"/>
      <c r="N27" s="18"/>
      <c r="O27" s="5">
        <f>J27+K27+L27+M27+N27</f>
        <v>100</v>
      </c>
      <c r="P27" s="63"/>
    </row>
    <row r="28" spans="2:16" x14ac:dyDescent="0.25">
      <c r="B28" s="9"/>
      <c r="C28" s="24"/>
      <c r="D28" s="11"/>
      <c r="E28" s="12"/>
      <c r="F28" s="13"/>
      <c r="G28" s="13"/>
      <c r="H28" s="13"/>
      <c r="I28" s="13">
        <f t="shared" ref="I28:O28" si="4">SUM(I25:I27)</f>
        <v>0</v>
      </c>
      <c r="J28" s="13">
        <f t="shared" si="4"/>
        <v>160</v>
      </c>
      <c r="K28" s="13">
        <f t="shared" si="4"/>
        <v>0</v>
      </c>
      <c r="L28" s="13">
        <f t="shared" si="4"/>
        <v>0</v>
      </c>
      <c r="M28" s="13">
        <f t="shared" si="4"/>
        <v>0</v>
      </c>
      <c r="N28" s="13">
        <f t="shared" si="4"/>
        <v>0</v>
      </c>
      <c r="O28" s="13">
        <f t="shared" si="4"/>
        <v>160</v>
      </c>
      <c r="P28" s="9"/>
    </row>
    <row r="29" spans="2:16" x14ac:dyDescent="0.25">
      <c r="B29" s="55" t="s">
        <v>26</v>
      </c>
      <c r="C29" s="55"/>
      <c r="D29" s="55"/>
      <c r="E29" s="55"/>
      <c r="F29" s="55"/>
      <c r="G29" s="55"/>
      <c r="H29" s="55"/>
      <c r="I29" s="25">
        <f t="shared" ref="I29:O29" si="5">I13+I17+I24+I28</f>
        <v>0</v>
      </c>
      <c r="J29" s="25">
        <f t="shared" si="5"/>
        <v>170</v>
      </c>
      <c r="K29" s="25">
        <f t="shared" si="5"/>
        <v>0</v>
      </c>
      <c r="L29" s="25">
        <f t="shared" si="5"/>
        <v>0</v>
      </c>
      <c r="M29" s="25">
        <f t="shared" si="5"/>
        <v>0</v>
      </c>
      <c r="N29" s="25">
        <f t="shared" si="5"/>
        <v>0</v>
      </c>
      <c r="O29" s="25">
        <f t="shared" si="5"/>
        <v>170</v>
      </c>
      <c r="P29" s="26"/>
    </row>
    <row r="31" spans="2:16" x14ac:dyDescent="0.25">
      <c r="D31" s="27"/>
    </row>
    <row r="32" spans="2:16" x14ac:dyDescent="0.25">
      <c r="D32" s="27"/>
    </row>
    <row r="33" spans="3:16" x14ac:dyDescent="0.25"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3:16" ht="15.75" x14ac:dyDescent="0.25">
      <c r="C34" s="28" t="s">
        <v>27</v>
      </c>
      <c r="D34" s="28" t="s">
        <v>28</v>
      </c>
      <c r="I34" s="57" t="s">
        <v>29</v>
      </c>
      <c r="J34" s="57"/>
    </row>
    <row r="35" spans="3:16" ht="15.75" x14ac:dyDescent="0.25">
      <c r="D35" s="29"/>
    </row>
  </sheetData>
  <mergeCells count="49">
    <mergeCell ref="H2:P3"/>
    <mergeCell ref="D4:G5"/>
    <mergeCell ref="B7:B9"/>
    <mergeCell ref="C7:C9"/>
    <mergeCell ref="D7:D9"/>
    <mergeCell ref="E7:E9"/>
    <mergeCell ref="F7:F9"/>
    <mergeCell ref="G7:G9"/>
    <mergeCell ref="H7:H9"/>
    <mergeCell ref="I7:O7"/>
    <mergeCell ref="P7:P9"/>
    <mergeCell ref="I8:I9"/>
    <mergeCell ref="J8:J9"/>
    <mergeCell ref="K8:K9"/>
    <mergeCell ref="L8:L9"/>
    <mergeCell ref="M8:M9"/>
    <mergeCell ref="N8:N9"/>
    <mergeCell ref="O8:O9"/>
    <mergeCell ref="B10:B12"/>
    <mergeCell ref="C10:C12"/>
    <mergeCell ref="E10:E12"/>
    <mergeCell ref="F10:F12"/>
    <mergeCell ref="G10:G12"/>
    <mergeCell ref="H10:H12"/>
    <mergeCell ref="G18:G23"/>
    <mergeCell ref="P10:P12"/>
    <mergeCell ref="B14:B16"/>
    <mergeCell ref="C14:C16"/>
    <mergeCell ref="E14:E16"/>
    <mergeCell ref="F14:F16"/>
    <mergeCell ref="G14:G16"/>
    <mergeCell ref="H14:H16"/>
    <mergeCell ref="P14:P16"/>
    <mergeCell ref="B29:H29"/>
    <mergeCell ref="C33:P33"/>
    <mergeCell ref="I34:J34"/>
    <mergeCell ref="H18:H23"/>
    <mergeCell ref="P18:P23"/>
    <mergeCell ref="B25:B27"/>
    <mergeCell ref="C25:C27"/>
    <mergeCell ref="E25:E27"/>
    <mergeCell ref="F25:F27"/>
    <mergeCell ref="G25:G27"/>
    <mergeCell ref="H25:H27"/>
    <mergeCell ref="P25:P27"/>
    <mergeCell ref="B18:B23"/>
    <mergeCell ref="C18:C23"/>
    <mergeCell ref="E18:E23"/>
    <mergeCell ref="F18:F23"/>
  </mergeCells>
  <pageMargins left="0.31527777777777799" right="0.31527777777777799" top="0.15763888888888899" bottom="0.15763888888888899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5"/>
  <sheetViews>
    <sheetView zoomScale="75" zoomScaleNormal="75" workbookViewId="0">
      <selection activeCell="G13" sqref="G13"/>
    </sheetView>
  </sheetViews>
  <sheetFormatPr defaultColWidth="8.7109375" defaultRowHeight="15" customHeight="1" x14ac:dyDescent="0.25"/>
  <cols>
    <col min="2" max="2" width="6.7109375" style="30" customWidth="1"/>
    <col min="3" max="3" width="85.5703125" style="31" customWidth="1"/>
    <col min="4" max="4" width="10.140625" style="31" customWidth="1"/>
    <col min="5" max="10" width="12.42578125" style="31" customWidth="1"/>
    <col min="11" max="11" width="13" style="31" customWidth="1"/>
  </cols>
  <sheetData>
    <row r="1" spans="2:25" ht="24.75" customHeight="1" x14ac:dyDescent="0.25">
      <c r="K1" s="66" t="s">
        <v>30</v>
      </c>
      <c r="L1" s="66"/>
      <c r="M1" s="66"/>
      <c r="N1" s="66"/>
      <c r="Y1" s="31" t="s">
        <v>31</v>
      </c>
    </row>
    <row r="2" spans="2:25" ht="15.75" x14ac:dyDescent="0.25">
      <c r="C2" s="32" t="s">
        <v>32</v>
      </c>
      <c r="K2" s="33"/>
      <c r="L2" s="33"/>
      <c r="M2" s="33"/>
    </row>
    <row r="4" spans="2:25" ht="15" customHeight="1" x14ac:dyDescent="0.25">
      <c r="B4" s="71" t="s">
        <v>33</v>
      </c>
      <c r="C4" s="72" t="s">
        <v>34</v>
      </c>
      <c r="D4" s="72" t="s">
        <v>35</v>
      </c>
      <c r="E4" s="72" t="s">
        <v>36</v>
      </c>
      <c r="F4" s="72"/>
      <c r="G4" s="72"/>
      <c r="H4" s="72"/>
      <c r="I4" s="72"/>
      <c r="J4" s="72"/>
      <c r="K4" s="72"/>
      <c r="L4" s="34" t="s">
        <v>37</v>
      </c>
      <c r="M4" s="34" t="s">
        <v>38</v>
      </c>
    </row>
    <row r="5" spans="2:25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34" t="s">
        <v>39</v>
      </c>
      <c r="M5" s="34" t="s">
        <v>39</v>
      </c>
    </row>
    <row r="6" spans="2:25" x14ac:dyDescent="0.25">
      <c r="B6" s="71"/>
      <c r="C6" s="72"/>
      <c r="D6" s="72"/>
      <c r="E6" s="72"/>
      <c r="F6" s="72"/>
      <c r="G6" s="72"/>
      <c r="H6" s="72"/>
      <c r="I6" s="72"/>
      <c r="J6" s="72"/>
      <c r="K6" s="72"/>
      <c r="L6" s="34" t="s">
        <v>40</v>
      </c>
      <c r="M6" s="34" t="s">
        <v>40</v>
      </c>
    </row>
    <row r="7" spans="2:25" x14ac:dyDescent="0.25">
      <c r="B7" s="71"/>
      <c r="C7" s="72"/>
      <c r="D7" s="72"/>
      <c r="E7" s="72"/>
      <c r="F7" s="35">
        <v>2025</v>
      </c>
      <c r="G7" s="35">
        <v>2026</v>
      </c>
      <c r="H7" s="35">
        <v>2027</v>
      </c>
      <c r="I7" s="35">
        <v>2028</v>
      </c>
      <c r="J7" s="35">
        <v>2029</v>
      </c>
      <c r="K7" s="35">
        <v>2030</v>
      </c>
      <c r="L7" s="73"/>
      <c r="M7" s="73"/>
    </row>
    <row r="8" spans="2:25" x14ac:dyDescent="0.25">
      <c r="B8" s="36">
        <v>1</v>
      </c>
      <c r="C8" s="37">
        <v>2</v>
      </c>
      <c r="D8" s="37">
        <v>3</v>
      </c>
      <c r="E8" s="37">
        <v>4</v>
      </c>
      <c r="F8" s="37"/>
      <c r="G8" s="37"/>
      <c r="H8" s="37"/>
      <c r="I8" s="37"/>
      <c r="J8" s="37"/>
      <c r="K8" s="37">
        <v>7</v>
      </c>
      <c r="L8" s="37">
        <v>8</v>
      </c>
      <c r="M8" s="37">
        <v>9</v>
      </c>
    </row>
    <row r="9" spans="2:25" ht="15" customHeight="1" x14ac:dyDescent="0.25">
      <c r="B9" s="68" t="s">
        <v>41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2:25" x14ac:dyDescent="0.25">
      <c r="B10" s="38">
        <v>1</v>
      </c>
      <c r="C10" s="39" t="s">
        <v>12</v>
      </c>
      <c r="D10" s="40" t="s">
        <v>42</v>
      </c>
      <c r="E10" s="40"/>
      <c r="F10" s="40">
        <f>'додаток 1'!I13</f>
        <v>0</v>
      </c>
      <c r="G10" s="40">
        <f>'додаток 1'!J13</f>
        <v>0</v>
      </c>
      <c r="H10" s="40">
        <f>'додаток 1'!K13</f>
        <v>0</v>
      </c>
      <c r="I10" s="40">
        <f>'додаток 1'!L13</f>
        <v>0</v>
      </c>
      <c r="J10" s="40">
        <f>'додаток 1'!M13</f>
        <v>0</v>
      </c>
      <c r="K10" s="40">
        <f>'додаток 1'!N13</f>
        <v>0</v>
      </c>
      <c r="L10" s="41"/>
      <c r="M10" s="41"/>
    </row>
    <row r="11" spans="2:25" x14ac:dyDescent="0.25">
      <c r="B11" s="38">
        <v>2</v>
      </c>
      <c r="C11" s="39" t="s">
        <v>17</v>
      </c>
      <c r="D11" s="40" t="s">
        <v>42</v>
      </c>
      <c r="E11" s="40"/>
      <c r="F11" s="40">
        <f>'додаток 1'!I17</f>
        <v>0</v>
      </c>
      <c r="G11" s="40">
        <f>'додаток 1'!J17</f>
        <v>0</v>
      </c>
      <c r="H11" s="40">
        <f>'додаток 1'!K17</f>
        <v>0</v>
      </c>
      <c r="I11" s="40">
        <f>'додаток 1'!L17</f>
        <v>0</v>
      </c>
      <c r="J11" s="40">
        <f>'додаток 1'!M17</f>
        <v>0</v>
      </c>
      <c r="K11" s="40">
        <f>'додаток 1'!M17</f>
        <v>0</v>
      </c>
      <c r="L11" s="41"/>
      <c r="M11" s="41"/>
    </row>
    <row r="12" spans="2:25" x14ac:dyDescent="0.25">
      <c r="B12" s="38">
        <v>3</v>
      </c>
      <c r="C12" s="39" t="s">
        <v>19</v>
      </c>
      <c r="D12" s="40" t="s">
        <v>42</v>
      </c>
      <c r="E12" s="40"/>
      <c r="F12" s="40">
        <f>'додаток 1'!I24</f>
        <v>0</v>
      </c>
      <c r="G12" s="40">
        <f>'додаток 1'!J24</f>
        <v>10</v>
      </c>
      <c r="H12" s="40">
        <f>'додаток 1'!K24</f>
        <v>0</v>
      </c>
      <c r="I12" s="40">
        <f>'додаток 1'!L24</f>
        <v>0</v>
      </c>
      <c r="J12" s="40">
        <f>'додаток 1'!M24</f>
        <v>0</v>
      </c>
      <c r="K12" s="40">
        <f>'додаток 1'!N24</f>
        <v>0</v>
      </c>
      <c r="L12" s="41"/>
      <c r="M12" s="41"/>
    </row>
    <row r="13" spans="2:25" ht="25.5" x14ac:dyDescent="0.25">
      <c r="B13" s="38">
        <v>4</v>
      </c>
      <c r="C13" s="39" t="s">
        <v>21</v>
      </c>
      <c r="D13" s="40" t="s">
        <v>42</v>
      </c>
      <c r="E13" s="40"/>
      <c r="F13" s="40">
        <f>'додаток 1'!I28</f>
        <v>0</v>
      </c>
      <c r="G13" s="40">
        <f>'додаток 1'!J28</f>
        <v>160</v>
      </c>
      <c r="H13" s="40">
        <f>'додаток 1'!K28</f>
        <v>0</v>
      </c>
      <c r="I13" s="40">
        <f>'додаток 1'!L28</f>
        <v>0</v>
      </c>
      <c r="J13" s="40">
        <f>'додаток 1'!M28</f>
        <v>0</v>
      </c>
      <c r="K13" s="40">
        <f>'додаток 1'!N28</f>
        <v>0</v>
      </c>
      <c r="L13" s="41"/>
      <c r="M13" s="41"/>
    </row>
    <row r="14" spans="2:25" x14ac:dyDescent="0.25">
      <c r="B14" s="38"/>
      <c r="C14" s="39" t="s">
        <v>43</v>
      </c>
      <c r="D14" s="40" t="s">
        <v>44</v>
      </c>
      <c r="E14" s="5"/>
      <c r="F14" s="5"/>
      <c r="G14" s="5"/>
      <c r="H14" s="5"/>
      <c r="I14" s="5"/>
      <c r="J14" s="5"/>
      <c r="K14" s="5"/>
      <c r="L14" s="41"/>
      <c r="M14" s="41"/>
    </row>
    <row r="15" spans="2:25" x14ac:dyDescent="0.25">
      <c r="B15" s="38"/>
      <c r="C15" s="39" t="s">
        <v>45</v>
      </c>
      <c r="D15" s="40" t="s">
        <v>44</v>
      </c>
      <c r="E15" s="5"/>
      <c r="F15" s="5"/>
      <c r="G15" s="5"/>
      <c r="H15" s="5"/>
      <c r="I15" s="5"/>
      <c r="J15" s="5"/>
      <c r="K15" s="5"/>
      <c r="L15" s="41"/>
      <c r="M15" s="41"/>
    </row>
    <row r="16" spans="2:25" x14ac:dyDescent="0.25">
      <c r="B16" s="38"/>
      <c r="C16" s="39" t="s">
        <v>46</v>
      </c>
      <c r="D16" s="40" t="s">
        <v>44</v>
      </c>
      <c r="E16" s="5"/>
      <c r="F16" s="5"/>
      <c r="G16" s="5"/>
      <c r="H16" s="5"/>
      <c r="I16" s="5"/>
      <c r="J16" s="5"/>
      <c r="K16" s="5"/>
      <c r="L16" s="41"/>
      <c r="M16" s="41"/>
    </row>
    <row r="17" spans="2:13" x14ac:dyDescent="0.25">
      <c r="B17" s="38"/>
      <c r="C17" s="39" t="s">
        <v>47</v>
      </c>
      <c r="D17" s="40" t="s">
        <v>48</v>
      </c>
      <c r="E17" s="5"/>
      <c r="F17" s="5"/>
      <c r="G17" s="5"/>
      <c r="H17" s="5"/>
      <c r="I17" s="5"/>
      <c r="J17" s="5"/>
      <c r="K17" s="5"/>
      <c r="L17" s="41"/>
      <c r="M17" s="41"/>
    </row>
    <row r="18" spans="2:13" ht="15" customHeight="1" x14ac:dyDescent="0.25">
      <c r="B18" s="69" t="s">
        <v>49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2:13" x14ac:dyDescent="0.25">
      <c r="B19" s="38">
        <v>1</v>
      </c>
      <c r="C19" s="43" t="s">
        <v>50</v>
      </c>
      <c r="D19" s="5" t="s">
        <v>51</v>
      </c>
      <c r="E19" s="5"/>
      <c r="F19" s="5"/>
      <c r="G19" s="5"/>
      <c r="H19" s="5"/>
      <c r="I19" s="5"/>
      <c r="J19" s="5"/>
      <c r="K19" s="44"/>
      <c r="L19" s="44"/>
      <c r="M19" s="44"/>
    </row>
    <row r="20" spans="2:13" x14ac:dyDescent="0.25">
      <c r="B20" s="38">
        <v>2</v>
      </c>
      <c r="C20" s="45" t="s">
        <v>52</v>
      </c>
      <c r="D20" s="5" t="s">
        <v>48</v>
      </c>
      <c r="E20" s="5"/>
      <c r="F20" s="5"/>
      <c r="G20" s="5"/>
      <c r="H20" s="5"/>
      <c r="I20" s="5"/>
      <c r="J20" s="5"/>
      <c r="K20" s="44"/>
      <c r="L20" s="44"/>
      <c r="M20" s="44"/>
    </row>
    <row r="21" spans="2:13" x14ac:dyDescent="0.25">
      <c r="B21" s="38">
        <v>3</v>
      </c>
      <c r="C21" s="45" t="s">
        <v>53</v>
      </c>
      <c r="D21" s="5" t="s">
        <v>48</v>
      </c>
      <c r="E21" s="5"/>
      <c r="F21" s="5"/>
      <c r="G21" s="5"/>
      <c r="H21" s="5"/>
      <c r="I21" s="5"/>
      <c r="J21" s="5"/>
      <c r="K21" s="44"/>
      <c r="L21" s="44"/>
      <c r="M21" s="44"/>
    </row>
    <row r="22" spans="2:13" x14ac:dyDescent="0.25">
      <c r="B22" s="38">
        <v>4</v>
      </c>
      <c r="C22" s="45" t="s">
        <v>54</v>
      </c>
      <c r="D22" s="5" t="s">
        <v>51</v>
      </c>
      <c r="E22" s="5"/>
      <c r="F22" s="5">
        <v>1</v>
      </c>
      <c r="G22" s="5">
        <v>1</v>
      </c>
      <c r="H22" s="5"/>
      <c r="I22" s="5"/>
      <c r="J22" s="5"/>
      <c r="K22" s="44"/>
      <c r="L22" s="44"/>
      <c r="M22" s="44"/>
    </row>
    <row r="23" spans="2:13" ht="15" customHeight="1" x14ac:dyDescent="0.25">
      <c r="B23" s="69" t="s">
        <v>55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</row>
    <row r="24" spans="2:13" x14ac:dyDescent="0.25">
      <c r="B24" s="38">
        <v>1</v>
      </c>
      <c r="C24" s="27" t="s">
        <v>56</v>
      </c>
      <c r="D24" s="5" t="s">
        <v>42</v>
      </c>
      <c r="E24" s="44"/>
      <c r="F24" s="44"/>
      <c r="G24" s="44"/>
      <c r="H24" s="44"/>
      <c r="I24" s="44"/>
      <c r="J24" s="44"/>
      <c r="K24" s="44"/>
      <c r="L24" s="44"/>
      <c r="M24" s="41"/>
    </row>
    <row r="25" spans="2:13" x14ac:dyDescent="0.25">
      <c r="B25" s="46">
        <v>2</v>
      </c>
      <c r="C25" s="45" t="s">
        <v>57</v>
      </c>
      <c r="D25" s="5" t="s">
        <v>42</v>
      </c>
      <c r="E25" s="44"/>
      <c r="F25" s="44"/>
      <c r="G25" s="44"/>
      <c r="H25" s="44"/>
      <c r="I25" s="44"/>
      <c r="J25" s="44"/>
      <c r="K25" s="44"/>
      <c r="L25" s="44"/>
      <c r="M25" s="41"/>
    </row>
    <row r="26" spans="2:13" x14ac:dyDescent="0.25">
      <c r="B26" s="38">
        <v>3</v>
      </c>
      <c r="C26" s="45" t="s">
        <v>58</v>
      </c>
      <c r="D26" s="5" t="s">
        <v>42</v>
      </c>
      <c r="E26" s="44"/>
      <c r="F26" s="5">
        <v>160</v>
      </c>
      <c r="G26" s="44">
        <v>160</v>
      </c>
      <c r="H26" s="44"/>
      <c r="I26" s="44"/>
      <c r="J26" s="44"/>
      <c r="K26" s="44"/>
      <c r="L26" s="44"/>
      <c r="M26" s="41"/>
    </row>
    <row r="27" spans="2:13" x14ac:dyDescent="0.25">
      <c r="B27" s="38">
        <v>4</v>
      </c>
      <c r="C27" s="45" t="s">
        <v>59</v>
      </c>
      <c r="D27" s="5"/>
      <c r="E27" s="44"/>
      <c r="F27" s="44"/>
      <c r="G27" s="44"/>
      <c r="H27" s="44"/>
      <c r="I27" s="44"/>
      <c r="J27" s="44"/>
      <c r="K27" s="44"/>
      <c r="L27" s="44"/>
      <c r="M27" s="41"/>
    </row>
    <row r="28" spans="2:13" ht="15" customHeight="1" x14ac:dyDescent="0.25">
      <c r="B28" s="69" t="s">
        <v>60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2:13" x14ac:dyDescent="0.25">
      <c r="B29" s="38">
        <v>1</v>
      </c>
      <c r="C29" s="27" t="s">
        <v>61</v>
      </c>
      <c r="D29" s="5" t="s">
        <v>62</v>
      </c>
      <c r="E29" s="44"/>
      <c r="F29" s="44"/>
      <c r="G29" s="44"/>
      <c r="H29" s="44"/>
      <c r="I29" s="44"/>
      <c r="J29" s="44"/>
      <c r="K29" s="44"/>
      <c r="L29" s="44"/>
      <c r="M29" s="44"/>
    </row>
    <row r="30" spans="2:13" x14ac:dyDescent="0.25">
      <c r="B30" s="38">
        <v>2</v>
      </c>
      <c r="C30" s="47" t="s">
        <v>63</v>
      </c>
      <c r="D30" s="5" t="s">
        <v>62</v>
      </c>
      <c r="E30" s="44"/>
      <c r="F30" s="44"/>
      <c r="G30" s="44"/>
      <c r="H30" s="44"/>
      <c r="I30" s="44"/>
      <c r="J30" s="44"/>
      <c r="K30" s="44"/>
      <c r="L30" s="44"/>
      <c r="M30" s="44"/>
    </row>
    <row r="31" spans="2:13" x14ac:dyDescent="0.25">
      <c r="B31" s="38">
        <v>3</v>
      </c>
      <c r="C31" s="47" t="s">
        <v>64</v>
      </c>
      <c r="D31" s="5" t="s">
        <v>62</v>
      </c>
      <c r="E31" s="44"/>
      <c r="F31" s="44"/>
      <c r="G31" s="44"/>
      <c r="H31" s="44"/>
      <c r="I31" s="44"/>
      <c r="J31" s="44"/>
      <c r="K31" s="44"/>
      <c r="L31" s="44"/>
      <c r="M31" s="44"/>
    </row>
    <row r="32" spans="2:13" x14ac:dyDescent="0.25">
      <c r="B32" s="48">
        <v>4</v>
      </c>
      <c r="C32" s="43" t="s">
        <v>65</v>
      </c>
      <c r="D32" s="5" t="s">
        <v>62</v>
      </c>
      <c r="E32" s="43"/>
      <c r="F32" s="49">
        <v>25</v>
      </c>
      <c r="G32" s="43">
        <v>25</v>
      </c>
      <c r="H32" s="43"/>
      <c r="I32" s="43"/>
      <c r="J32" s="43"/>
      <c r="K32" s="43"/>
      <c r="L32" s="43"/>
      <c r="M32" s="43"/>
    </row>
    <row r="33" spans="2:16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5" spans="2:16" s="1" customFormat="1" ht="15.75" x14ac:dyDescent="0.25">
      <c r="B35" s="2"/>
      <c r="C35" s="28" t="s">
        <v>27</v>
      </c>
      <c r="D35" s="28" t="s">
        <v>28</v>
      </c>
      <c r="I35" s="57" t="s">
        <v>29</v>
      </c>
      <c r="J35" s="57"/>
      <c r="K35" s="2"/>
      <c r="L35" s="2"/>
      <c r="M35" s="2"/>
      <c r="N35" s="2"/>
      <c r="O35" s="2"/>
      <c r="P35" s="2"/>
    </row>
  </sheetData>
  <mergeCells count="13">
    <mergeCell ref="K1:N1"/>
    <mergeCell ref="B4:B7"/>
    <mergeCell ref="C4:C7"/>
    <mergeCell ref="D4:D7"/>
    <mergeCell ref="E4:E7"/>
    <mergeCell ref="F4:K6"/>
    <mergeCell ref="L7:M7"/>
    <mergeCell ref="I35:J35"/>
    <mergeCell ref="B9:M9"/>
    <mergeCell ref="B18:M18"/>
    <mergeCell ref="B23:M23"/>
    <mergeCell ref="B28:M28"/>
    <mergeCell ref="B33:M33"/>
  </mergeCells>
  <pageMargins left="0.7" right="0.7" top="0.75" bottom="0.75" header="0.511811023622047" footer="0.511811023622047"/>
  <pageSetup paperSize="9" scale="57" orientation="landscape" horizontalDpi="300" verticalDpi="30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tabSelected="1" zoomScale="75" zoomScaleNormal="75" workbookViewId="0">
      <selection activeCell="I1" sqref="I1:K1"/>
    </sheetView>
  </sheetViews>
  <sheetFormatPr defaultColWidth="8.7109375" defaultRowHeight="15" customHeight="1" x14ac:dyDescent="0.25"/>
  <cols>
    <col min="2" max="2" width="32.85546875" style="31" customWidth="1"/>
    <col min="3" max="3" width="10.42578125" style="31" customWidth="1"/>
    <col min="11" max="11" width="17.140625" style="31" customWidth="1"/>
  </cols>
  <sheetData>
    <row r="1" spans="2:16" ht="31.5" customHeight="1" x14ac:dyDescent="0.25">
      <c r="B1" s="2"/>
      <c r="C1" s="2"/>
      <c r="D1" s="2"/>
      <c r="E1" s="2"/>
      <c r="F1" s="2"/>
      <c r="G1" s="2"/>
      <c r="H1" s="2"/>
      <c r="I1" s="77" t="s">
        <v>66</v>
      </c>
      <c r="J1" s="77"/>
      <c r="K1" s="77"/>
    </row>
    <row r="2" spans="2:16" ht="15.75" x14ac:dyDescent="0.25">
      <c r="B2" s="78" t="s">
        <v>67</v>
      </c>
      <c r="C2" s="78"/>
      <c r="D2" s="78"/>
      <c r="E2" s="78"/>
      <c r="F2" s="78"/>
      <c r="G2" s="78"/>
      <c r="H2" s="78"/>
      <c r="I2" s="78"/>
      <c r="J2" s="78"/>
      <c r="K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 t="s">
        <v>2</v>
      </c>
    </row>
    <row r="4" spans="2:16" ht="15" customHeight="1" x14ac:dyDescent="0.25">
      <c r="B4" s="69" t="s">
        <v>68</v>
      </c>
      <c r="C4" s="79"/>
      <c r="D4" s="79"/>
      <c r="E4" s="79"/>
      <c r="F4" s="79"/>
      <c r="G4" s="79"/>
      <c r="H4" s="79"/>
      <c r="I4" s="79"/>
      <c r="J4" s="79"/>
      <c r="K4" s="69" t="s">
        <v>69</v>
      </c>
    </row>
    <row r="5" spans="2:16" x14ac:dyDescent="0.25">
      <c r="B5" s="69"/>
      <c r="C5" s="79"/>
      <c r="D5" s="79"/>
      <c r="E5" s="79"/>
      <c r="F5" s="79"/>
      <c r="G5" s="79"/>
      <c r="H5" s="79"/>
      <c r="I5" s="79"/>
      <c r="J5" s="79"/>
      <c r="K5" s="69"/>
    </row>
    <row r="6" spans="2:16" x14ac:dyDescent="0.25">
      <c r="B6" s="69"/>
      <c r="C6" s="69"/>
      <c r="D6" s="69"/>
      <c r="E6" s="69"/>
      <c r="F6" s="69"/>
      <c r="G6" s="69"/>
      <c r="H6" s="69"/>
      <c r="I6" s="42" t="s">
        <v>70</v>
      </c>
      <c r="J6" s="42" t="s">
        <v>71</v>
      </c>
      <c r="K6" s="69"/>
    </row>
    <row r="7" spans="2:16" x14ac:dyDescent="0.25">
      <c r="B7" s="69"/>
      <c r="C7" s="50">
        <v>2025</v>
      </c>
      <c r="D7" s="80">
        <v>2026</v>
      </c>
      <c r="E7" s="81">
        <v>2027</v>
      </c>
      <c r="F7" s="80">
        <v>2028</v>
      </c>
      <c r="G7" s="80">
        <v>2029</v>
      </c>
      <c r="H7" s="80">
        <v>2030</v>
      </c>
      <c r="I7" s="42" t="s">
        <v>72</v>
      </c>
      <c r="J7" s="42" t="s">
        <v>73</v>
      </c>
      <c r="K7" s="69"/>
    </row>
    <row r="8" spans="2:16" x14ac:dyDescent="0.25">
      <c r="B8" s="69"/>
      <c r="C8" s="51"/>
      <c r="D8" s="80"/>
      <c r="E8" s="81"/>
      <c r="F8" s="80"/>
      <c r="G8" s="80"/>
      <c r="H8" s="80"/>
      <c r="I8" s="42" t="s">
        <v>74</v>
      </c>
      <c r="J8" s="42" t="s">
        <v>74</v>
      </c>
      <c r="K8" s="69"/>
    </row>
    <row r="9" spans="2:16" x14ac:dyDescent="0.25">
      <c r="B9" s="42">
        <v>1</v>
      </c>
      <c r="C9" s="42">
        <v>2</v>
      </c>
      <c r="D9" s="42">
        <v>3</v>
      </c>
      <c r="E9" s="42">
        <v>4</v>
      </c>
      <c r="F9" s="42">
        <v>5</v>
      </c>
      <c r="G9" s="42">
        <v>6</v>
      </c>
      <c r="H9" s="42">
        <v>7</v>
      </c>
      <c r="I9" s="42">
        <v>8</v>
      </c>
      <c r="J9" s="42">
        <v>9</v>
      </c>
      <c r="K9" s="42">
        <v>10</v>
      </c>
    </row>
    <row r="10" spans="2:16" x14ac:dyDescent="0.25">
      <c r="B10" s="52" t="s">
        <v>75</v>
      </c>
      <c r="C10" s="76">
        <f t="shared" ref="C10:H10" si="0">C12+C13+C14</f>
        <v>0</v>
      </c>
      <c r="D10" s="74">
        <f t="shared" si="0"/>
        <v>170</v>
      </c>
      <c r="E10" s="74">
        <f t="shared" si="0"/>
        <v>0</v>
      </c>
      <c r="F10" s="74">
        <f t="shared" si="0"/>
        <v>0</v>
      </c>
      <c r="G10" s="74">
        <f t="shared" si="0"/>
        <v>0</v>
      </c>
      <c r="H10" s="74">
        <f t="shared" si="0"/>
        <v>0</v>
      </c>
      <c r="I10" s="75"/>
      <c r="J10" s="75"/>
      <c r="K10" s="74">
        <f>C10+D10+E10+F10+G10+H10</f>
        <v>170</v>
      </c>
    </row>
    <row r="11" spans="2:16" x14ac:dyDescent="0.25">
      <c r="B11" s="52" t="s">
        <v>76</v>
      </c>
      <c r="C11" s="76"/>
      <c r="D11" s="74"/>
      <c r="E11" s="74"/>
      <c r="F11" s="74"/>
      <c r="G11" s="74"/>
      <c r="H11" s="74"/>
      <c r="I11" s="75"/>
      <c r="J11" s="75"/>
      <c r="K11" s="74"/>
    </row>
    <row r="12" spans="2:16" x14ac:dyDescent="0.25">
      <c r="B12" s="52" t="s">
        <v>77</v>
      </c>
      <c r="C12" s="52"/>
      <c r="D12" s="16"/>
      <c r="E12" s="16"/>
      <c r="F12" s="16"/>
      <c r="G12" s="16"/>
      <c r="H12" s="16"/>
      <c r="I12" s="41"/>
      <c r="J12" s="41"/>
      <c r="K12" s="40">
        <f>C12+D12+E12+F12+G12+H12+I12+J12</f>
        <v>0</v>
      </c>
    </row>
    <row r="13" spans="2:16" x14ac:dyDescent="0.25">
      <c r="B13" s="52" t="s">
        <v>78</v>
      </c>
      <c r="C13" s="38">
        <f>'додаток 1'!I29</f>
        <v>0</v>
      </c>
      <c r="D13" s="40">
        <f>'додаток 1'!J29</f>
        <v>170</v>
      </c>
      <c r="E13" s="40">
        <f>'додаток 1'!K29</f>
        <v>0</v>
      </c>
      <c r="F13" s="40">
        <f>'додаток 1'!L29</f>
        <v>0</v>
      </c>
      <c r="G13" s="40">
        <f>'додаток 1'!M29</f>
        <v>0</v>
      </c>
      <c r="H13" s="40">
        <f>'додаток 1'!N29</f>
        <v>0</v>
      </c>
      <c r="I13" s="41"/>
      <c r="J13" s="41"/>
      <c r="K13" s="40">
        <f>C13+D13+E13+F13+G13+H13+I13+J13</f>
        <v>170</v>
      </c>
    </row>
    <row r="14" spans="2:16" x14ac:dyDescent="0.25">
      <c r="B14" s="53" t="s">
        <v>79</v>
      </c>
      <c r="C14" s="53"/>
      <c r="D14" s="41"/>
      <c r="E14" s="41"/>
      <c r="F14" s="41"/>
      <c r="G14" s="41"/>
      <c r="H14" s="41"/>
      <c r="I14" s="41"/>
      <c r="J14" s="41"/>
      <c r="K14" s="40">
        <f>C14+D14+E14+F14+G14+H14+I14+J14</f>
        <v>0</v>
      </c>
    </row>
    <row r="15" spans="2:16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6" s="1" customFormat="1" ht="15.75" x14ac:dyDescent="0.25">
      <c r="B16" s="57" t="s">
        <v>27</v>
      </c>
      <c r="C16" s="57"/>
      <c r="D16" s="28" t="s">
        <v>28</v>
      </c>
      <c r="I16" s="54" t="s">
        <v>29</v>
      </c>
      <c r="J16" s="54"/>
      <c r="K16" s="2"/>
      <c r="L16" s="2"/>
      <c r="M16" s="2"/>
      <c r="N16" s="2"/>
      <c r="O16" s="2"/>
      <c r="P16" s="2"/>
    </row>
  </sheetData>
  <mergeCells count="21">
    <mergeCell ref="I1:K1"/>
    <mergeCell ref="B2:J2"/>
    <mergeCell ref="B4:B8"/>
    <mergeCell ref="C4:J5"/>
    <mergeCell ref="K4:K8"/>
    <mergeCell ref="C6:H6"/>
    <mergeCell ref="D7:D8"/>
    <mergeCell ref="E7:E8"/>
    <mergeCell ref="F7:F8"/>
    <mergeCell ref="G7:G8"/>
    <mergeCell ref="H7:H8"/>
    <mergeCell ref="H10:H11"/>
    <mergeCell ref="I10:I11"/>
    <mergeCell ref="J10:J11"/>
    <mergeCell ref="K10:K11"/>
    <mergeCell ref="B16:C16"/>
    <mergeCell ref="C10:C11"/>
    <mergeCell ref="D10:D11"/>
    <mergeCell ref="E10:E11"/>
    <mergeCell ref="F10:F11"/>
    <mergeCell ref="G10:G1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додаток 1</vt:lpstr>
      <vt:lpstr>додаток 2</vt:lpstr>
      <vt:lpstr>додаток 3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Worker_1</cp:lastModifiedBy>
  <cp:revision>2</cp:revision>
  <cp:lastPrinted>2025-11-25T14:07:59Z</cp:lastPrinted>
  <dcterms:created xsi:type="dcterms:W3CDTF">2025-02-21T11:15:08Z</dcterms:created>
  <dcterms:modified xsi:type="dcterms:W3CDTF">2026-01-05T13:34:59Z</dcterms:modified>
  <dc:language>uk-UA</dc:language>
</cp:coreProperties>
</file>