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даток 7 до рішення сесії" sheetId="1" r:id="rId1"/>
  </sheets>
  <definedNames/>
  <calcPr fullCalcOnLoad="1"/>
</workbook>
</file>

<file path=xl/sharedStrings.xml><?xml version="1.0" encoding="utf-8"?>
<sst xmlns="http://schemas.openxmlformats.org/spreadsheetml/2006/main" count="1128" uniqueCount="306">
  <si>
    <t>Додаток №7</t>
  </si>
  <si>
    <t>" Про внесення змін та доповнень до рішення сесії Фонтанської сільської ради №1104-VIII від 28.12.2022 року</t>
  </si>
  <si>
    <t>"Про бюджет Фонтанської сільської територіальної громади на 2023 рік"</t>
  </si>
  <si>
    <t>Розподіл витрат місцевого бюджету на реалізацію місцевих/регіональних програм у 2023 році</t>
  </si>
  <si>
    <t>1558800000</t>
  </si>
  <si>
    <t>(код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</si>
  <si>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</si>
  <si>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місцевої/регіональної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</si>
  <si>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</si>
  <si>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</si>
  <si>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</si>
  <si>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</si>
  <si>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</si>
  <si>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</si>
  <si>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1</t>
  </si>
  <si>
    <t>2</t>
  </si>
  <si>
    <t>3</t>
  </si>
  <si>
    <t>4</t>
  </si>
  <si>
    <t>5</t>
  </si>
  <si>
    <t>6</t>
  </si>
  <si>
    <t>7</t>
  </si>
  <si>
    <t>8</t>
  </si>
  <si>
    <t>9</t>
  </si>
  <si>
    <t>10</t>
  </si>
  <si>
    <t>0100000</t>
  </si>
  <si>
    <t/>
  </si>
  <si>
    <t>Фонтанська сільська рада Одеського району Одеської області</t>
  </si>
  <si>
    <t>0110000</t>
  </si>
  <si>
    <t>0100</t>
  </si>
  <si>
    <t>ДЕРЖАВНЕ УПРАВЛІННЯ</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</si>
  <si>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</si>
  <si>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</si>
  <si>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</si>
  <si>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</si>
  <si>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Програма цивільного захисту техногенної та пожежної безпеки Фонтанської сільської
територіальної громади Одеського району Одеської області на 2022-2025 роки</t>
  </si>
  <si>
    <t>Рішення виконавчого комітету Фонтанської сільської ради № 500 від 24.06.2022 року</t>
  </si>
  <si>
    <t>Комплексна Програма життєзабезпечення, модернізації, ремонту, енергоефективності, енергозбереження та благоустрою обєктів житлово-комунанльного господарства Фонтанської  сільської  територіальної громади Одеського району Одеської області на 2023-2025 роки</t>
  </si>
  <si>
    <t>Рішення сесії № 1081 -VIII  від 28.12.2022</t>
  </si>
  <si>
    <t>0110180</t>
  </si>
  <si>
    <t>0180</t>
  </si>
  <si>
    <t>0133</t>
  </si>
  <si>
    <t>Інша діяльність у сфері державного управління</t>
  </si>
  <si>
    <t>Програма забезпечення виконання рішень суду та виконавчих документів на 2023-2025 роки</t>
  </si>
  <si>
    <t>Рішення сесії №   1079-VIII  від 28.12.2022</t>
  </si>
  <si>
    <t>Програма розвитку місцевого самоврядування та сприяння відкритості і прозорості діяльності органів місцевого самоврядування Фонтанської сільської територіальної громади на 2023-2025 роки</t>
  </si>
  <si>
    <t>Рішення сесії № 1184-VIII від 21.03.2023</t>
  </si>
  <si>
    <t>2000</t>
  </si>
  <si>
    <t>ОХОРОНА ЗДОРОВ’Я</t>
  </si>
  <si>
    <t>0112111</t>
  </si>
  <si>
    <t>2111</t>
  </si>
  <si>
    <t>0726</t>
  </si>
  <si>
    <t>Первинна медична допомога населенню, що надається центрами первинної медичної (медико-санітарної) допомоги</t>
  </si>
  <si>
    <t>Програма розвитку земельних відносин та охорони земель на території Фонтанської сільської ради Одеського району Одеської області на 2022-2025 роки</t>
  </si>
  <si>
    <t>Рішення сесії №832-VIII  від 19.02.2022 року</t>
  </si>
  <si>
    <t>Програма розвитку та фінансової підтримки Комунального некомерційного підприємства" Центр первинної медико-санітарної допомоги Фонтанської сільської ради Одеського району Одеської області на 2023-2025 роки"</t>
  </si>
  <si>
    <t>Рішення сесії № 1076 - VIII від 28.12.2022</t>
  </si>
  <si>
    <t>3000</t>
  </si>
  <si>
    <t>СОЦІАЛЬНИЙ ЗАХИСТ ТА СОЦІАЛЬНЕ ЗАБЕЗПЕЧЕННЯ</t>
  </si>
  <si>
    <t>0113032</t>
  </si>
  <si>
    <t>3032</t>
  </si>
  <si>
    <t>1070</t>
  </si>
  <si>
    <t>Надання пільг окремим категоріям громадян з оплати послуг зв'язку</t>
  </si>
  <si>
    <t>Комплексна Програма соціального захисту населення Фонтанської сільської   територіальної громади Одеського району Одеської області на 2023-2025 роки</t>
  </si>
  <si>
    <t>Рішення сесії № 1069  -VIII  від 28.12.2022</t>
  </si>
  <si>
    <t>0113133</t>
  </si>
  <si>
    <t>3133</t>
  </si>
  <si>
    <t>1040</t>
  </si>
  <si>
    <t>Інші заходи та заклади молодіжної політики</t>
  </si>
  <si>
    <t>Програма "ТалановитІ діти та  молодь Фонтанської сільської ради Одеського району Одеської області на 2023-2025 роки"</t>
  </si>
  <si>
    <t>Рішення сесії №1562-VIIII від 01.06.2023</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</si>
  <si>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</si>
  <si>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</si>
  <si>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</si>
  <si>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</si>
  <si>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0113210</t>
  </si>
  <si>
    <t>3210</t>
  </si>
  <si>
    <t>1050</t>
  </si>
  <si>
    <t>Організація та проведення громадських робіт</t>
  </si>
  <si>
    <t>Програма розвитку та фінансової підтримки комунального підприємства "Надія" Фонтанської сільської ради Одеського району Одеської області на 2023-2025 роки</t>
  </si>
  <si>
    <t>Рішення сесії №   1074-VIII  від 28.12.2022</t>
  </si>
  <si>
    <t>0113230</t>
  </si>
  <si>
    <t>3230</t>
  </si>
  <si>
    <t>Видатки, пов`язані з наданням підтримки внутрішньо переміщеним та/або евакуйованим особам у зв`язку із введенням воєнного стану</t>
  </si>
  <si>
    <t>Програма соціального захисту та підтримки внутрішньо переміщених та /або євакуйованих осіб на території Фонтанської сільської територіальної громади на 2023-2025 роки</t>
  </si>
  <si>
    <t>Рішення сесії № 1082 -VIII  від 28.12.2022</t>
  </si>
  <si>
    <t>0113242</t>
  </si>
  <si>
    <t>3242</t>
  </si>
  <si>
    <t>1090</t>
  </si>
  <si>
    <t>Інші заходи у сфері соціального захисту і соціального забезпечення</t>
  </si>
  <si>
    <t>6000</t>
  </si>
  <si>
    <t>ЖИТЛОВО-КОМУНАЛЬНЕ ГОСПОДАРСТВО</t>
  </si>
  <si>
    <t>0116013</t>
  </si>
  <si>
    <t>6013</t>
  </si>
  <si>
    <t>0620</t>
  </si>
  <si>
    <t>Забезпечення діяльності водопровідно-каналізаційного господарства</t>
  </si>
  <si>
    <t>0116014</t>
  </si>
  <si>
    <t>6014</t>
  </si>
  <si>
    <t>Забезпечення збору та вивезення сміття і відходів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</si>
  <si>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</si>
  <si>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</si>
  <si>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</si>
  <si>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Програма фінансової підтримки Комунального підприємства «Ритуальна служба» Фонтанської сільської   ради  Одеського району Одеської області на 2023-2025 роки</t>
  </si>
  <si>
    <t>Рішення сесії №  1077 -VIII  від 28.12.2022</t>
  </si>
  <si>
    <t>0116030</t>
  </si>
  <si>
    <t>6030</t>
  </si>
  <si>
    <t>Організація благоустрою населених пунктів</t>
  </si>
  <si>
    <t>0116060</t>
  </si>
  <si>
    <t>6060</t>
  </si>
  <si>
    <t>0640</t>
  </si>
  <si>
    <t>Утримання об'єктів соціальної сфери підприємств, що передаються до комунальної власності</t>
  </si>
  <si>
    <t>0116071</t>
  </si>
  <si>
    <t>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</si>
  <si>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</si>
  <si>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7000</t>
  </si>
  <si>
    <t>ЕКОНОМІЧНА ДІЯЛЬНІСТЬ</t>
  </si>
  <si>
    <t>0117130</t>
  </si>
  <si>
    <t>7130</t>
  </si>
  <si>
    <t>0421</t>
  </si>
  <si>
    <t>Здійснення  заходів із землеустрою</t>
  </si>
  <si>
    <t>0117321</t>
  </si>
  <si>
    <t>7321</t>
  </si>
  <si>
    <t>0443</t>
  </si>
  <si>
    <t>Будівництво освітніх установ та закладів</t>
  </si>
  <si>
    <t>0117350</t>
  </si>
  <si>
    <t>7350</t>
  </si>
  <si>
    <t>Розроблення схем планування та забудови територій (містобудівної документації)</t>
  </si>
  <si>
    <t>Програма розроблення (оновлення) містобудівної документації території Фонтанської сільської ради Одеського району Одеської області на 2023-2024 роки</t>
  </si>
  <si>
    <t>Рішення сесії Фонтанської сільської ради від 06.04.2023 року № 1414-VIII</t>
  </si>
  <si>
    <t>0117413</t>
  </si>
  <si>
    <t>7413</t>
  </si>
  <si>
    <t>0451</t>
  </si>
  <si>
    <t>Інші заходи у сфері автотранспорту</t>
  </si>
  <si>
    <t>Програма розвитку пасажирського транспорту на території Фонтанської сільської ради Одеського району Одеської області на 2023 рік</t>
  </si>
  <si>
    <t>Рішення сесії № 1166-VIII від 21.03.2023</t>
  </si>
  <si>
    <t>0117442</t>
  </si>
  <si>
    <t>7442</t>
  </si>
  <si>
    <t>0456</t>
  </si>
  <si>
    <t>Утримання та розвиток інших об’єктів транспортної інфраструктури</t>
  </si>
  <si>
    <t>0117461</t>
  </si>
  <si>
    <t>7461</t>
  </si>
  <si>
    <t>Утримання та розвиток автомобільних доріг та дорожньої інфраструктури за рахунок коштів місцевого бюджету</t>
  </si>
  <si>
    <t>0117650</t>
  </si>
  <si>
    <t>7650</t>
  </si>
  <si>
    <t>0490</t>
  </si>
  <si>
    <t>Проведення експертної  грошової  оцінки  земельної ділянки чи права на неї</t>
  </si>
  <si>
    <t>8000</t>
  </si>
  <si>
    <t>ІНША ДІЯЛЬНІСТЬ</t>
  </si>
  <si>
    <t>0118110</t>
  </si>
  <si>
    <t>8110</t>
  </si>
  <si>
    <t>0320</t>
  </si>
  <si>
    <t>Заходи із запобігання та ліквідації надзвичайних ситуацій та наслідків стихійного лиха</t>
  </si>
  <si>
    <t>0118210</t>
  </si>
  <si>
    <t>8210</t>
  </si>
  <si>
    <t>0380</t>
  </si>
  <si>
    <t>Муніципальні формування з охорони громадського порядку</t>
  </si>
  <si>
    <t>Програма фінансової підтримки комунального підприємства “Муніципальна варта” Фонтанської сільської ради на 2023-2025 роки</t>
  </si>
  <si>
    <t>Рішення сесії № 1080-VIII  від 28.12.2022</t>
  </si>
  <si>
    <t>0118220</t>
  </si>
  <si>
    <t>8220</t>
  </si>
  <si>
    <t>Заходи та роботи з мобілізаційної підготовки місцевого значення</t>
  </si>
  <si>
    <t>Програма сприяння оборонній та мобілізаційній підготовці Фонтанської сільської територіальної громади Одеського району Одеської області на 2023-2025 роки</t>
  </si>
  <si>
    <t>Рішення сесії №   1078-VIII  від 28.12.2022</t>
  </si>
  <si>
    <t>0118230</t>
  </si>
  <si>
    <t>8230</t>
  </si>
  <si>
    <t>Інші заходи громадського порядку та безпеки</t>
  </si>
  <si>
    <t>Програма "Безпечна громада" Фонтанської сільської територіальної громади Одеського району Одеської області на 2023-2025 роки</t>
  </si>
  <si>
    <t>Рішення сесії №1084 -VIII  від 28.12.2022</t>
  </si>
  <si>
    <t>0118240</t>
  </si>
  <si>
    <t>8240</t>
  </si>
  <si>
    <t>Заходи та роботи з територіальної оборони</t>
  </si>
  <si>
    <t xml:space="preserve">Програма сприяння оборонній та мобілізаційній підготовці Фонтанської сільської територіальної громади Одеського району Одеської області на 2022 рік
</t>
  </si>
  <si>
    <t xml:space="preserve">Рішення сесії №592-VIII від 23.12.2021 року  </t>
  </si>
  <si>
    <t>0118330</t>
  </si>
  <si>
    <t>8330</t>
  </si>
  <si>
    <t>0540</t>
  </si>
  <si>
    <t>Інша діяльність у сфері екології та охорони природних ресурсів</t>
  </si>
  <si>
    <t>Програма охорони навколишнього природного середовища Фонтанської сільської територіальної громади Одеського району Одеської області на 2023-2025 роки</t>
  </si>
  <si>
    <t>Рішення сесії №   1075-VIII  від 28.12.2022</t>
  </si>
  <si>
    <t>0600000</t>
  </si>
  <si>
    <t xml:space="preserve">Управління освіти Фонтанської сільської ради Одеського району Одеської області  </t>
  </si>
  <si>
    <t>0610000</t>
  </si>
  <si>
    <t>0610160</t>
  </si>
  <si>
    <t>0160</t>
  </si>
  <si>
    <t>Керівництво і управління у відповідній сфері у містах (місті Києві), селищах, селах, територіальних громадах</t>
  </si>
  <si>
    <t xml:space="preserve">Комплексна програма розвитку освіти Фонтанської сільської ради на 2022-2024 роки 
</t>
  </si>
  <si>
    <t xml:space="preserve">Рішення сесії №569-VIII від 23.12.2021 року  </t>
  </si>
  <si>
    <t>1000</t>
  </si>
  <si>
    <t>ОСВІТА</t>
  </si>
  <si>
    <t>0611010</t>
  </si>
  <si>
    <t>0910</t>
  </si>
  <si>
    <t>Надання дошкільної освіти</t>
  </si>
  <si>
    <t>0611021</t>
  </si>
  <si>
    <t>1021</t>
  </si>
  <si>
    <t>0921</t>
  </si>
  <si>
    <t>Надання загальної середньої освіти закладами загальної середньої освіти</t>
  </si>
  <si>
    <t>0611031</t>
  </si>
  <si>
    <t>1031</t>
  </si>
  <si>
    <t>0611080</t>
  </si>
  <si>
    <t>1080</t>
  </si>
  <si>
    <t>0960</t>
  </si>
  <si>
    <t>Надання спеціалізованої освіти мистецькими школами</t>
  </si>
  <si>
    <t>0611141</t>
  </si>
  <si>
    <t>1141</t>
  </si>
  <si>
    <t>0990</t>
  </si>
  <si>
    <t>Забезпечення діяльності інших закладів у сфері освіти</t>
  </si>
  <si>
    <t>0611142</t>
  </si>
  <si>
    <t>1142</t>
  </si>
  <si>
    <t>Інші програми та заходи у сфері освіти</t>
  </si>
  <si>
    <t xml:space="preserve">Програма з національно-патріотичного виховання Фонтанської сільської ради  «Патріот Фонтанщини» на 2021-2024 роки
</t>
  </si>
  <si>
    <t>Рішення сесії Фонтанської сільської ради №120-VIII від 22.03.2021 року</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</si>
  <si>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</si>
  <si>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</si>
  <si>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</si>
  <si>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</si>
  <si>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</si>
  <si>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</si>
  <si>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0613133</t>
  </si>
  <si>
    <t>0613140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</si>
  <si>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</si>
  <si>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</si>
  <si>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Програма оздоровлення та відпочинку дітей Фонтанської сільської ради на 2022-2024 роки
</t>
  </si>
  <si>
    <t xml:space="preserve">Рішення сесії №590-VIII від 23.12.2021 року  </t>
  </si>
  <si>
    <t>0613230</t>
  </si>
  <si>
    <t>0613242</t>
  </si>
  <si>
    <t>Програма надання одноразової допомоги дітям - сиротам і дідям,позбавлених батьківського піклування. після досягнення 18- річного віку,які мешкають на території Фонтанської сільської територіальної громади на 2023-2025 роки</t>
  </si>
  <si>
    <t>Рішення сесії Фонтаснької сільської ради № 1559-VIII від 01.06.2023 року</t>
  </si>
  <si>
    <t>0617130</t>
  </si>
  <si>
    <t>0617321</t>
  </si>
  <si>
    <t>0618110</t>
  </si>
  <si>
    <t>1000000</t>
  </si>
  <si>
    <t>Управління культури, молоді і спорту виконавчого комітету Фонтанської сільської ради Одеського району Одеської області</t>
  </si>
  <si>
    <t>1010000</t>
  </si>
  <si>
    <t>1013230</t>
  </si>
  <si>
    <t>4000</t>
  </si>
  <si>
    <t>КУЛЬТУРА I МИСТЕЦТВО</t>
  </si>
  <si>
    <t>1014030</t>
  </si>
  <si>
    <t>4030</t>
  </si>
  <si>
    <t>0824</t>
  </si>
  <si>
    <t>Забезпечення діяльності бібліотек</t>
  </si>
  <si>
    <t>Програма розвитку культури Фонтанської сільської ради на  2023-2025 роки</t>
  </si>
  <si>
    <t>Рішення сесії №1584- VIII від 11.08.2023</t>
  </si>
  <si>
    <t>1014060</t>
  </si>
  <si>
    <t>4060</t>
  </si>
  <si>
    <t>0828</t>
  </si>
  <si>
    <t>Забезпечення діяльності палаців i будинків культури, клубів, центрів дозвілля та iнших клубних закладів</t>
  </si>
  <si>
    <t>1014082</t>
  </si>
  <si>
    <t>4082</t>
  </si>
  <si>
    <t>0829</t>
  </si>
  <si>
    <t>Інші заходи в галузі культури і мистецтва</t>
  </si>
  <si>
    <t>5000</t>
  </si>
  <si>
    <t>ФIЗИЧНА КУЛЬТУРА I СПОРТ</t>
  </si>
  <si>
    <t>1015049</t>
  </si>
  <si>
    <t>5049</t>
  </si>
  <si>
    <t>0810</t>
  </si>
  <si>
    <t>Виконання окремих заходів з реалізації соціального проекту «Активні парки - локації здорової України»</t>
  </si>
  <si>
    <t xml:space="preserve">Програма розвитку фізичної культури та спорту в Фонтанській сільській раді на 2023-2025 роки </t>
  </si>
  <si>
    <t>Рішення сесії №1578-VIII від 11.08.2023 року</t>
  </si>
  <si>
    <t>1015062</t>
  </si>
  <si>
    <t>5062</t>
  </si>
  <si>
    <t>Підтримка спорту вищих досягнень та організацій, які здійснюють фізкультурно-спортивну діяльність в регіоні</t>
  </si>
  <si>
    <t>Програма фінансового розвитку та фінансової підтримки Комунального підприємства Спортивний клуб "Крижанівський" Фонтанської сільської ради Одеського району Одеської області на 2023-2025 роки</t>
  </si>
  <si>
    <t>Рішення сесії № 1083 -VIII  від 28.12.2022</t>
  </si>
  <si>
    <t>1017130</t>
  </si>
  <si>
    <t>1018110</t>
  </si>
  <si>
    <t>1500000</t>
  </si>
  <si>
    <t xml:space="preserve">Управління капітального будівництва Фонтанської сільської ради Одеського району Одеської області </t>
  </si>
  <si>
    <t>1510000</t>
  </si>
  <si>
    <t>1510150</t>
  </si>
  <si>
    <t>1511010</t>
  </si>
  <si>
    <t>1511021</t>
  </si>
  <si>
    <t>1512111</t>
  </si>
  <si>
    <t>1514060</t>
  </si>
  <si>
    <t>1516013</t>
  </si>
  <si>
    <t>1516030</t>
  </si>
  <si>
    <t>1517310</t>
  </si>
  <si>
    <t>7310</t>
  </si>
  <si>
    <t>Будівництво об'єктів житлово-комунального господарства</t>
  </si>
  <si>
    <t>1517321</t>
  </si>
  <si>
    <t>1517330</t>
  </si>
  <si>
    <t>7330</t>
  </si>
  <si>
    <t>Будівництво інших об`єктів комунальної власності</t>
  </si>
  <si>
    <t>1517461</t>
  </si>
  <si>
    <t>1518110</t>
  </si>
  <si>
    <t>3700000</t>
  </si>
  <si>
    <t xml:space="preserve"> Управління фінансів Фонтанської сільської ради Одеського району Одеської області  </t>
  </si>
  <si>
    <t>3710000</t>
  </si>
  <si>
    <t>9000</t>
  </si>
  <si>
    <t>МІЖБЮДЖЕТНІ ТРАНСФЕРТИ</t>
  </si>
  <si>
    <t>3719770</t>
  </si>
  <si>
    <t>9770</t>
  </si>
  <si>
    <t>Інші субвенції з місцевого бюджету</t>
  </si>
  <si>
    <t>Програма підтримки трудового архіву Доброславської селищної ради на 2023 рік</t>
  </si>
  <si>
    <t>Рішення сесії №1164-VIII від 10.03.2023</t>
  </si>
  <si>
    <t>3719800</t>
  </si>
  <si>
    <t>9800</t>
  </si>
  <si>
    <t>Субвенція з місцевого бюджету державному бюджету на виконання програм соціально-економічного розвитку регіонів</t>
  </si>
  <si>
    <t>Програма протидії злочинності та посилення публічної безпеки на території Фонтанської сільської територіальної громади Одеського району Одеської області на 2022-2024 роки</t>
  </si>
  <si>
    <t>Рішення виконавчого комітету Фонтанської сільської ради №450 від 27.05.2022 року</t>
  </si>
  <si>
    <t>X</t>
  </si>
  <si>
    <t>УСЬОГО</t>
  </si>
  <si>
    <t xml:space="preserve">Рішення сесії Фонтанської сільської ради №1599-VIII від 11.08.2023 </t>
  </si>
  <si>
    <t>Сільський голова</t>
  </si>
  <si>
    <t>Наталія КРУПИЦЯ</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</si>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</sst>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Times New Roman"/>
      <family val="1"/>
    </font>
    <font>
      <sz val="9"/>
      <name val="SansSerif"/>
      <family val="0"/>
    </font>
    <font>
      <b/>
      <sz val="6"/>
      <name val="Times New Roman"/>
      <family val="1"/>
    </font>
    <font>
      <sz val="6"/>
      <name val="Arial"/>
      <family val="2"/>
    </font>
    <font>
      <b/>
      <sz val="5"/>
      <name val="Times New Roman"/>
      <family val="1"/>
    </font>
    <font>
      <sz val="5"/>
      <name val="Times New Roman"/>
      <family val="1"/>
    </font>
    <font>
      <b/>
      <sz val="6"/>
      <name val="Arial"/>
      <family val="2"/>
    </font>
    <font>
      <b/>
      <sz val="11"/>
      <name val="Arial"/>
      <family val="2"/>
    </font>
    <font>
      <sz val="7"/>
      <name val="Arial"/>
      <family val="2"/>
    </font>
    <font>
      <sz val="6"/>
      <name val="Times New Roman"/>
      <family val="1"/>
    </font>
    <font>
      <sz val="7"/>
      <name val="Times New Roman"/>
      <family val="1"/>
    </font>
    <font>
      <b/>
      <sz val="9"/>
      <name val="Times New Roman"/>
      <family val="1"/>
    </font>
    <font>
      <sz val="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9" fontId="0" fillId="0" borderId="0" applyFont="0" applyFill="0" applyBorder="0" applyAlignment="0" applyProtection="0"/>
    <xf numFmtId="0" fontId="34"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1" applyNumberFormat="0" applyAlignment="0" applyProtection="0"/>
    <xf numFmtId="0" fontId="43" fillId="0" borderId="7" applyNumberFormat="0" applyFill="0" applyAlignment="0" applyProtection="0"/>
    <xf numFmtId="0" fontId="44" fillId="31" borderId="0" applyNumberFormat="0" applyBorder="0" applyAlignment="0" applyProtection="0"/>
    <xf numFmtId="0" fontId="0" fillId="32" borderId="8" applyNumberFormat="0" applyFont="0" applyAlignment="0" applyProtection="0"/>
    <xf numFmtId="0" fontId="45" fillId="30" borderId="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7">
    <xf numFmtId="0" fontId="0" fillId="0" borderId="0" xfId="0" applyAlignment="1">
      <alignment/>
    </xf>
    <xf numFmtId="0" fontId="0" fillId="0" borderId="0" xfId="0" applyFont="1" applyAlignment="1">
      <alignment/>
    </xf>
    <xf numFmtId="0" fontId="18" fillId="0" borderId="0" xfId="0" applyFont="1" applyAlignment="1">
      <alignment/>
    </xf>
    <xf numFmtId="0" fontId="19" fillId="0" borderId="0" xfId="0" applyFont="1" applyBorder="1" applyAlignment="1" applyProtection="1">
      <alignment horizontal="left" vertical="top" wrapText="1"/>
      <protection/>
    </xf>
    <xf numFmtId="0" fontId="20" fillId="0" borderId="10" xfId="0" applyFont="1" applyBorder="1" applyAlignment="1" applyProtection="1">
      <alignment horizontal="center" vertical="center" wrapText="1"/>
      <protection/>
    </xf>
    <xf numFmtId="0" fontId="20" fillId="0" borderId="10" xfId="0" applyFont="1" applyBorder="1" applyAlignment="1" applyProtection="1">
      <alignment horizontal="center" vertical="center" wrapText="1"/>
      <protection/>
    </xf>
    <xf numFmtId="0" fontId="21" fillId="0" borderId="10" xfId="0" applyFont="1" applyBorder="1" applyAlignment="1" applyProtection="1">
      <alignment horizontal="left" vertical="center" wrapText="1"/>
      <protection/>
    </xf>
    <xf numFmtId="0" fontId="21" fillId="0" borderId="10" xfId="0" applyFont="1" applyBorder="1" applyAlignment="1" applyProtection="1">
      <alignment horizontal="left" vertical="center" wrapText="1"/>
      <protection/>
    </xf>
    <xf numFmtId="4" fontId="22" fillId="0" borderId="10" xfId="0" applyNumberFormat="1" applyFont="1" applyBorder="1" applyAlignment="1" applyProtection="1">
      <alignment horizontal="right" vertical="center" wrapText="1"/>
      <protection/>
    </xf>
    <xf numFmtId="4" fontId="23" fillId="0" borderId="10" xfId="0" applyNumberFormat="1" applyFont="1" applyBorder="1" applyAlignment="1" applyProtection="1">
      <alignment horizontal="right" vertical="center" wrapText="1"/>
      <protection/>
    </xf>
    <xf numFmtId="0" fontId="24" fillId="0" borderId="10" xfId="0" applyFont="1" applyBorder="1" applyAlignment="1" applyProtection="1">
      <alignment horizontal="center" vertical="center" wrapText="1"/>
      <protection/>
    </xf>
    <xf numFmtId="0" fontId="24" fillId="0" borderId="10" xfId="0" applyFont="1" applyBorder="1" applyAlignment="1" applyProtection="1">
      <alignment horizontal="left" vertical="center" wrapText="1"/>
      <protection/>
    </xf>
    <xf numFmtId="0" fontId="24" fillId="0" borderId="0" xfId="0" applyFont="1" applyBorder="1" applyAlignment="1" applyProtection="1">
      <alignment horizontal="center" vertical="top" wrapText="1"/>
      <protection/>
    </xf>
    <xf numFmtId="0" fontId="21" fillId="0" borderId="0" xfId="0" applyFont="1" applyBorder="1" applyAlignment="1" applyProtection="1">
      <alignment horizontal="left" vertical="top" wrapText="1"/>
      <protection/>
    </xf>
    <xf numFmtId="0" fontId="25" fillId="0" borderId="0" xfId="0" applyFont="1" applyBorder="1" applyAlignment="1" applyProtection="1">
      <alignment horizontal="center" vertical="top" wrapText="1"/>
      <protection/>
    </xf>
    <xf numFmtId="0" fontId="26" fillId="0" borderId="0" xfId="0" applyFont="1" applyBorder="1" applyAlignment="1" applyProtection="1">
      <alignment horizontal="center" vertical="center" wrapText="1"/>
      <protection/>
    </xf>
    <xf numFmtId="0" fontId="27" fillId="0" borderId="11" xfId="0" applyFont="1" applyBorder="1" applyAlignment="1" applyProtection="1">
      <alignment horizontal="center" vertical="center" wrapText="1"/>
      <protection/>
    </xf>
    <xf numFmtId="0" fontId="26" fillId="0" borderId="0" xfId="0" applyFont="1" applyBorder="1" applyAlignment="1" applyProtection="1">
      <alignment horizontal="left" vertical="top" wrapText="1"/>
      <protection/>
    </xf>
    <xf numFmtId="0" fontId="23" fillId="0" borderId="10" xfId="0" applyFont="1" applyBorder="1" applyAlignment="1" applyProtection="1">
      <alignment horizontal="center" vertical="center" wrapText="1"/>
      <protection/>
    </xf>
    <xf numFmtId="0" fontId="28" fillId="0" borderId="10" xfId="0" applyFont="1" applyBorder="1" applyAlignment="1" applyProtection="1">
      <alignment horizontal="center" vertical="center" wrapText="1"/>
      <protection/>
    </xf>
    <xf numFmtId="0" fontId="28" fillId="0" borderId="10" xfId="0" applyFont="1" applyBorder="1" applyAlignment="1" applyProtection="1">
      <alignment horizontal="center" vertical="center" wrapText="1"/>
      <protection/>
    </xf>
    <xf numFmtId="0" fontId="27" fillId="0" borderId="10" xfId="0" applyFont="1" applyBorder="1" applyAlignment="1" applyProtection="1">
      <alignment horizontal="center" vertical="center" wrapText="1"/>
      <protection/>
    </xf>
    <xf numFmtId="0" fontId="27" fillId="0" borderId="10" xfId="0" applyFont="1" applyBorder="1" applyAlignment="1" applyProtection="1">
      <alignment horizontal="center" vertical="center" wrapText="1"/>
      <protection/>
    </xf>
    <xf numFmtId="0" fontId="21" fillId="0" borderId="10" xfId="0" applyFont="1" applyBorder="1" applyAlignment="1" applyProtection="1">
      <alignment horizontal="center" vertical="center" wrapText="1"/>
      <protection/>
    </xf>
    <xf numFmtId="0" fontId="20" fillId="0" borderId="10" xfId="0" applyFont="1" applyBorder="1" applyAlignment="1" applyProtection="1">
      <alignment horizontal="left" vertical="center" wrapText="1"/>
      <protection/>
    </xf>
    <xf numFmtId="0" fontId="29" fillId="0" borderId="0" xfId="0" applyFont="1" applyBorder="1" applyAlignment="1" applyProtection="1">
      <alignment horizontal="left" vertical="top" wrapText="1"/>
      <protection/>
    </xf>
    <xf numFmtId="0" fontId="30" fillId="0" borderId="0" xfId="0" applyFont="1" applyBorder="1" applyAlignment="1" applyProtection="1">
      <alignment horizontal="left" vertical="top" wrapText="1"/>
      <protection/>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7"/>
  <sheetViews>
    <sheetView tabSelected="1" zoomScalePageLayoutView="0" workbookViewId="0" topLeftCell="B187">
      <selection activeCell="B5" sqref="B5:M5"/>
    </sheetView>
  </sheetViews>
  <sheetFormatPr defaultColWidth="9.140625" defaultRowHeight="12.75"/>
  <cols>
    <col min="1" max="1" width="8.8515625" style="1" hidden="1" customWidth="1"/>
    <col min="2" max="4" width="6.57421875" style="1" customWidth="1"/>
    <col min="5" max="5" width="17.57421875" style="1" customWidth="1"/>
    <col min="6" max="6" width="7.8515625" style="1" customWidth="1"/>
    <col min="7" max="7" width="32.8515625" style="1" customWidth="1"/>
    <col min="8" max="8" width="17.00390625" style="1" customWidth="1"/>
    <col min="9" max="9" width="8.57421875" style="1" customWidth="1"/>
    <col min="10" max="10" width="8.421875" style="1" customWidth="1"/>
    <col min="11" max="11" width="7.57421875" style="1" customWidth="1"/>
    <col min="12" max="12" width="7.8515625" style="1" bestFit="1" customWidth="1"/>
    <col min="13" max="13" width="7.57421875" style="1" customWidth="1"/>
    <col min="14" max="15" width="8.8515625" style="1" hidden="1" customWidth="1"/>
    <col min="16" max="16384" width="9.140625" style="1" customWidth="1"/>
  </cols>
  <sheetData>
    <row r="1" spans="1:14" ht="9" customHeight="1">
      <c r="A1" s="3"/>
      <c r="B1" s="3"/>
      <c r="C1" s="3"/>
      <c r="D1" s="3"/>
      <c r="E1" s="3"/>
      <c r="F1" s="3"/>
      <c r="G1" s="3"/>
      <c r="H1" s="3"/>
      <c r="I1" s="12" t="s">
        <v>0</v>
      </c>
      <c r="J1" s="12"/>
      <c r="K1" s="12"/>
      <c r="L1" s="12"/>
      <c r="M1" s="12"/>
      <c r="N1" s="3"/>
    </row>
    <row r="2" spans="1:14" ht="9.75" customHeight="1">
      <c r="A2" s="3"/>
      <c r="B2" s="3"/>
      <c r="C2" s="3"/>
      <c r="D2" s="3"/>
      <c r="E2" s="3"/>
      <c r="F2" s="3"/>
      <c r="G2" s="3"/>
      <c r="H2" s="3"/>
      <c r="I2" s="13" t="s">
        <v>300</v>
      </c>
      <c r="J2" s="13"/>
      <c r="K2" s="13"/>
      <c r="L2" s="13"/>
      <c r="M2" s="13"/>
      <c r="N2" s="3"/>
    </row>
    <row r="3" spans="1:14" ht="18" customHeight="1">
      <c r="A3" s="3"/>
      <c r="B3" s="3"/>
      <c r="C3" s="3"/>
      <c r="D3" s="3"/>
      <c r="E3" s="3"/>
      <c r="F3" s="3"/>
      <c r="G3" s="3"/>
      <c r="H3" s="3"/>
      <c r="I3" s="13" t="s">
        <v>1</v>
      </c>
      <c r="J3" s="13"/>
      <c r="K3" s="13"/>
      <c r="L3" s="13"/>
      <c r="M3" s="13"/>
      <c r="N3" s="3"/>
    </row>
    <row r="4" spans="1:14" ht="9.75" customHeight="1">
      <c r="A4" s="3"/>
      <c r="B4" s="3"/>
      <c r="C4" s="3"/>
      <c r="D4" s="3"/>
      <c r="E4" s="3"/>
      <c r="F4" s="3"/>
      <c r="G4" s="3"/>
      <c r="H4" s="3"/>
      <c r="I4" s="13" t="s">
        <v>2</v>
      </c>
      <c r="J4" s="13"/>
      <c r="K4" s="13"/>
      <c r="L4" s="13"/>
      <c r="M4" s="13"/>
      <c r="N4" s="3"/>
    </row>
    <row r="5" spans="1:14" ht="30.75" customHeight="1">
      <c r="A5" s="3"/>
      <c r="B5" s="14" t="s">
        <v>3</v>
      </c>
      <c r="C5" s="14"/>
      <c r="D5" s="14"/>
      <c r="E5" s="14"/>
      <c r="F5" s="14"/>
      <c r="G5" s="14"/>
      <c r="H5" s="14"/>
      <c r="I5" s="14"/>
      <c r="J5" s="14"/>
      <c r="K5" s="14"/>
      <c r="L5" s="14"/>
      <c r="M5" s="14"/>
      <c r="N5" s="3"/>
    </row>
    <row r="6" spans="1:14" ht="10.5" customHeight="1">
      <c r="A6" s="3"/>
      <c r="B6" s="15" t="s">
        <v>4</v>
      </c>
      <c r="C6" s="15"/>
      <c r="D6" s="15"/>
      <c r="E6" s="15"/>
      <c r="F6" s="3"/>
      <c r="G6" s="3"/>
      <c r="H6" s="3"/>
      <c r="I6" s="3"/>
      <c r="J6" s="3"/>
      <c r="K6" s="3"/>
      <c r="L6" s="3"/>
      <c r="M6" s="3"/>
      <c r="N6" s="3"/>
    </row>
    <row r="7" spans="1:14" ht="12" customHeight="1">
      <c r="A7" s="3"/>
      <c r="B7" s="16" t="s">
        <v>5</v>
      </c>
      <c r="C7" s="16"/>
      <c r="D7" s="16"/>
      <c r="E7" s="16"/>
      <c r="F7" s="3"/>
      <c r="G7" s="3"/>
      <c r="H7" s="3"/>
      <c r="I7" s="3"/>
      <c r="J7" s="3"/>
      <c r="K7" s="3"/>
      <c r="L7" s="3"/>
      <c r="M7" s="3"/>
      <c r="N7" s="3"/>
    </row>
    <row r="8" spans="1:14" ht="10.5" customHeight="1">
      <c r="A8" s="3"/>
      <c r="B8" s="3"/>
      <c r="C8" s="3"/>
      <c r="D8" s="3"/>
      <c r="E8" s="3"/>
      <c r="F8" s="3"/>
      <c r="G8" s="3"/>
      <c r="H8" s="3"/>
      <c r="I8" s="3"/>
      <c r="J8" s="3"/>
      <c r="K8" s="3"/>
      <c r="L8" s="3"/>
      <c r="M8" s="17"/>
      <c r="N8" s="3"/>
    </row>
    <row r="9" spans="1:14" ht="16.5" customHeight="1">
      <c r="A9" s="3"/>
      <c r="B9" s="18" t="s">
        <v>303</v>
      </c>
      <c r="C9" s="18" t="s">
        <v>304</v>
      </c>
      <c r="D9" s="18" t="s">
        <v>305</v>
      </c>
      <c r="E9" s="18" t="s">
        <v>6</v>
      </c>
      <c r="F9" s="18"/>
      <c r="G9" s="18" t="s">
        <v>7</v>
      </c>
      <c r="H9" s="18" t="s">
        <v>8</v>
      </c>
      <c r="I9" s="18"/>
      <c r="J9" s="19" t="s">
        <v>9</v>
      </c>
      <c r="K9" s="19" t="s">
        <v>10</v>
      </c>
      <c r="L9" s="19" t="s">
        <v>11</v>
      </c>
      <c r="M9" s="19"/>
      <c r="N9" s="3"/>
    </row>
    <row r="10" spans="1:14" ht="60.75" customHeight="1">
      <c r="A10" s="3"/>
      <c r="B10" s="18"/>
      <c r="C10" s="18"/>
      <c r="D10" s="18"/>
      <c r="E10" s="18"/>
      <c r="F10" s="18"/>
      <c r="G10" s="18"/>
      <c r="H10" s="18"/>
      <c r="I10" s="18"/>
      <c r="J10" s="19"/>
      <c r="K10" s="19"/>
      <c r="L10" s="20" t="s">
        <v>12</v>
      </c>
      <c r="M10" s="21" t="s">
        <v>13</v>
      </c>
      <c r="N10" s="3"/>
    </row>
    <row r="11" spans="1:14" ht="12" customHeight="1">
      <c r="A11" s="3"/>
      <c r="B11" s="21" t="s">
        <v>14</v>
      </c>
      <c r="C11" s="21" t="s">
        <v>15</v>
      </c>
      <c r="D11" s="21" t="s">
        <v>16</v>
      </c>
      <c r="E11" s="22" t="s">
        <v>17</v>
      </c>
      <c r="F11" s="22"/>
      <c r="G11" s="21" t="s">
        <v>18</v>
      </c>
      <c r="H11" s="22" t="s">
        <v>19</v>
      </c>
      <c r="I11" s="22"/>
      <c r="J11" s="21" t="s">
        <v>20</v>
      </c>
      <c r="K11" s="21" t="s">
        <v>21</v>
      </c>
      <c r="L11" s="21" t="s">
        <v>22</v>
      </c>
      <c r="M11" s="21" t="s">
        <v>23</v>
      </c>
      <c r="N11" s="3"/>
    </row>
    <row r="12" spans="1:14" ht="18" customHeight="1">
      <c r="A12" s="3"/>
      <c r="B12" s="10" t="s">
        <v>24</v>
      </c>
      <c r="C12" s="10" t="s">
        <v>25</v>
      </c>
      <c r="D12" s="4" t="s">
        <v>25</v>
      </c>
      <c r="E12" s="11" t="s">
        <v>26</v>
      </c>
      <c r="F12" s="11"/>
      <c r="G12" s="4" t="s">
        <v>25</v>
      </c>
      <c r="H12" s="5" t="s">
        <v>25</v>
      </c>
      <c r="I12" s="5"/>
      <c r="J12" s="8">
        <f>J13</f>
        <v>101212167</v>
      </c>
      <c r="K12" s="8">
        <f>K13</f>
        <v>86231353</v>
      </c>
      <c r="L12" s="8">
        <f>L13</f>
        <v>14980814</v>
      </c>
      <c r="M12" s="8">
        <f>M13</f>
        <v>8242702</v>
      </c>
      <c r="N12" s="3"/>
    </row>
    <row r="13" spans="1:14" ht="18" customHeight="1">
      <c r="A13" s="3"/>
      <c r="B13" s="10" t="s">
        <v>27</v>
      </c>
      <c r="C13" s="10" t="s">
        <v>25</v>
      </c>
      <c r="D13" s="4" t="s">
        <v>25</v>
      </c>
      <c r="E13" s="11" t="s">
        <v>26</v>
      </c>
      <c r="F13" s="11"/>
      <c r="G13" s="4" t="s">
        <v>25</v>
      </c>
      <c r="H13" s="5" t="s">
        <v>25</v>
      </c>
      <c r="I13" s="5"/>
      <c r="J13" s="8">
        <f>J14+J21+J25+J38+J53+J68</f>
        <v>101212167</v>
      </c>
      <c r="K13" s="8">
        <f>K14+K21+K25+K38+K53+K68</f>
        <v>86231353</v>
      </c>
      <c r="L13" s="8">
        <f>L14+L21+L25+L38+L53+L68</f>
        <v>14980814</v>
      </c>
      <c r="M13" s="8">
        <f>M14+M21+M25+M38+M53+M68</f>
        <v>8242702</v>
      </c>
      <c r="N13" s="3"/>
    </row>
    <row r="14" spans="1:14" ht="13.5" customHeight="1">
      <c r="A14" s="3"/>
      <c r="B14" s="10" t="s">
        <v>25</v>
      </c>
      <c r="C14" s="10" t="s">
        <v>28</v>
      </c>
      <c r="D14" s="4" t="s">
        <v>25</v>
      </c>
      <c r="E14" s="11" t="s">
        <v>29</v>
      </c>
      <c r="F14" s="11"/>
      <c r="G14" s="4" t="s">
        <v>25</v>
      </c>
      <c r="H14" s="5" t="s">
        <v>25</v>
      </c>
      <c r="I14" s="5"/>
      <c r="J14" s="8">
        <v>2011176</v>
      </c>
      <c r="K14" s="8">
        <v>2011176</v>
      </c>
      <c r="L14" s="8">
        <v>0</v>
      </c>
      <c r="M14" s="8">
        <v>0</v>
      </c>
      <c r="N14" s="3"/>
    </row>
    <row r="15" spans="1:14" ht="42" customHeight="1">
      <c r="A15" s="3"/>
      <c r="B15" s="23" t="s">
        <v>30</v>
      </c>
      <c r="C15" s="23" t="s">
        <v>31</v>
      </c>
      <c r="D15" s="23" t="s">
        <v>32</v>
      </c>
      <c r="E15" s="7" t="s">
        <v>33</v>
      </c>
      <c r="F15" s="7"/>
      <c r="G15" s="4" t="s">
        <v>25</v>
      </c>
      <c r="H15" s="5" t="s">
        <v>25</v>
      </c>
      <c r="I15" s="5"/>
      <c r="J15" s="8">
        <v>260000</v>
      </c>
      <c r="K15" s="9">
        <v>260000</v>
      </c>
      <c r="L15" s="9">
        <v>0</v>
      </c>
      <c r="M15" s="9">
        <v>0</v>
      </c>
      <c r="N15" s="3"/>
    </row>
    <row r="16" spans="1:14" ht="33.75" customHeight="1">
      <c r="A16" s="3"/>
      <c r="B16" s="4" t="s">
        <v>25</v>
      </c>
      <c r="C16" s="4" t="s">
        <v>25</v>
      </c>
      <c r="D16" s="4" t="s">
        <v>25</v>
      </c>
      <c r="E16" s="5" t="s">
        <v>25</v>
      </c>
      <c r="F16" s="5"/>
      <c r="G16" s="6" t="s">
        <v>34</v>
      </c>
      <c r="H16" s="7" t="s">
        <v>35</v>
      </c>
      <c r="I16" s="7"/>
      <c r="J16" s="8">
        <v>160000</v>
      </c>
      <c r="K16" s="9">
        <v>160000</v>
      </c>
      <c r="L16" s="9">
        <v>0</v>
      </c>
      <c r="M16" s="9">
        <v>0</v>
      </c>
      <c r="N16" s="3"/>
    </row>
    <row r="17" spans="1:14" ht="42" customHeight="1">
      <c r="A17" s="3"/>
      <c r="B17" s="4" t="s">
        <v>25</v>
      </c>
      <c r="C17" s="4" t="s">
        <v>25</v>
      </c>
      <c r="D17" s="4" t="s">
        <v>25</v>
      </c>
      <c r="E17" s="5" t="s">
        <v>25</v>
      </c>
      <c r="F17" s="5"/>
      <c r="G17" s="6" t="s">
        <v>36</v>
      </c>
      <c r="H17" s="7" t="s">
        <v>37</v>
      </c>
      <c r="I17" s="7"/>
      <c r="J17" s="8">
        <v>100000</v>
      </c>
      <c r="K17" s="9">
        <v>100000</v>
      </c>
      <c r="L17" s="9">
        <v>0</v>
      </c>
      <c r="M17" s="9">
        <v>0</v>
      </c>
      <c r="N17" s="3"/>
    </row>
    <row r="18" spans="1:14" ht="18" customHeight="1">
      <c r="A18" s="3"/>
      <c r="B18" s="23" t="s">
        <v>38</v>
      </c>
      <c r="C18" s="23" t="s">
        <v>39</v>
      </c>
      <c r="D18" s="23" t="s">
        <v>40</v>
      </c>
      <c r="E18" s="7" t="s">
        <v>41</v>
      </c>
      <c r="F18" s="7"/>
      <c r="G18" s="4" t="s">
        <v>25</v>
      </c>
      <c r="H18" s="5" t="s">
        <v>25</v>
      </c>
      <c r="I18" s="5"/>
      <c r="J18" s="8">
        <v>1751176</v>
      </c>
      <c r="K18" s="9">
        <v>1751176</v>
      </c>
      <c r="L18" s="9">
        <v>0</v>
      </c>
      <c r="M18" s="9">
        <v>0</v>
      </c>
      <c r="N18" s="3"/>
    </row>
    <row r="19" spans="1:14" ht="18" customHeight="1">
      <c r="A19" s="3"/>
      <c r="B19" s="4" t="s">
        <v>25</v>
      </c>
      <c r="C19" s="4" t="s">
        <v>25</v>
      </c>
      <c r="D19" s="4" t="s">
        <v>25</v>
      </c>
      <c r="E19" s="5" t="s">
        <v>25</v>
      </c>
      <c r="F19" s="5"/>
      <c r="G19" s="6" t="s">
        <v>42</v>
      </c>
      <c r="H19" s="7" t="s">
        <v>43</v>
      </c>
      <c r="I19" s="7"/>
      <c r="J19" s="8">
        <v>1152176</v>
      </c>
      <c r="K19" s="9">
        <v>1152176</v>
      </c>
      <c r="L19" s="9">
        <v>0</v>
      </c>
      <c r="M19" s="9">
        <v>0</v>
      </c>
      <c r="N19" s="3"/>
    </row>
    <row r="20" spans="1:14" ht="33.75" customHeight="1">
      <c r="A20" s="3"/>
      <c r="B20" s="4" t="s">
        <v>25</v>
      </c>
      <c r="C20" s="4" t="s">
        <v>25</v>
      </c>
      <c r="D20" s="4" t="s">
        <v>25</v>
      </c>
      <c r="E20" s="5" t="s">
        <v>25</v>
      </c>
      <c r="F20" s="5"/>
      <c r="G20" s="6" t="s">
        <v>44</v>
      </c>
      <c r="H20" s="7" t="s">
        <v>45</v>
      </c>
      <c r="I20" s="7"/>
      <c r="J20" s="8">
        <v>599000</v>
      </c>
      <c r="K20" s="9">
        <v>599000</v>
      </c>
      <c r="L20" s="9">
        <v>0</v>
      </c>
      <c r="M20" s="9">
        <v>0</v>
      </c>
      <c r="N20" s="3"/>
    </row>
    <row r="21" spans="1:14" ht="13.5" customHeight="1">
      <c r="A21" s="3"/>
      <c r="B21" s="10" t="s">
        <v>25</v>
      </c>
      <c r="C21" s="10" t="s">
        <v>46</v>
      </c>
      <c r="D21" s="4" t="s">
        <v>25</v>
      </c>
      <c r="E21" s="11" t="s">
        <v>47</v>
      </c>
      <c r="F21" s="11"/>
      <c r="G21" s="4" t="s">
        <v>25</v>
      </c>
      <c r="H21" s="5" t="s">
        <v>25</v>
      </c>
      <c r="I21" s="5"/>
      <c r="J21" s="8">
        <v>6880230</v>
      </c>
      <c r="K21" s="8">
        <v>4625626</v>
      </c>
      <c r="L21" s="8">
        <v>2254604</v>
      </c>
      <c r="M21" s="8">
        <v>2255492</v>
      </c>
      <c r="N21" s="3"/>
    </row>
    <row r="22" spans="1:14" ht="25.5" customHeight="1">
      <c r="A22" s="3"/>
      <c r="B22" s="23" t="s">
        <v>48</v>
      </c>
      <c r="C22" s="23" t="s">
        <v>49</v>
      </c>
      <c r="D22" s="23" t="s">
        <v>50</v>
      </c>
      <c r="E22" s="7" t="s">
        <v>51</v>
      </c>
      <c r="F22" s="7"/>
      <c r="G22" s="4" t="s">
        <v>25</v>
      </c>
      <c r="H22" s="5" t="s">
        <v>25</v>
      </c>
      <c r="I22" s="5"/>
      <c r="J22" s="8">
        <v>6880230</v>
      </c>
      <c r="K22" s="9">
        <v>4625626</v>
      </c>
      <c r="L22" s="9">
        <v>2254604</v>
      </c>
      <c r="M22" s="9">
        <v>2255492</v>
      </c>
      <c r="N22" s="3"/>
    </row>
    <row r="23" spans="1:14" ht="25.5" customHeight="1">
      <c r="A23" s="3"/>
      <c r="B23" s="4" t="s">
        <v>25</v>
      </c>
      <c r="C23" s="4" t="s">
        <v>25</v>
      </c>
      <c r="D23" s="4" t="s">
        <v>25</v>
      </c>
      <c r="E23" s="5" t="s">
        <v>25</v>
      </c>
      <c r="F23" s="5"/>
      <c r="G23" s="6" t="s">
        <v>52</v>
      </c>
      <c r="H23" s="7" t="s">
        <v>53</v>
      </c>
      <c r="I23" s="7"/>
      <c r="J23" s="8">
        <v>60000</v>
      </c>
      <c r="K23" s="9">
        <v>60000</v>
      </c>
      <c r="L23" s="9">
        <v>0</v>
      </c>
      <c r="M23" s="9">
        <v>0</v>
      </c>
      <c r="N23" s="3"/>
    </row>
    <row r="24" spans="1:14" ht="33.75" customHeight="1">
      <c r="A24" s="3"/>
      <c r="B24" s="4" t="s">
        <v>25</v>
      </c>
      <c r="C24" s="4" t="s">
        <v>25</v>
      </c>
      <c r="D24" s="4" t="s">
        <v>25</v>
      </c>
      <c r="E24" s="5" t="s">
        <v>25</v>
      </c>
      <c r="F24" s="5"/>
      <c r="G24" s="6" t="s">
        <v>54</v>
      </c>
      <c r="H24" s="7" t="s">
        <v>55</v>
      </c>
      <c r="I24" s="7"/>
      <c r="J24" s="8">
        <v>6820230</v>
      </c>
      <c r="K24" s="9">
        <v>4565626</v>
      </c>
      <c r="L24" s="9">
        <v>2254604</v>
      </c>
      <c r="M24" s="9">
        <v>2255492</v>
      </c>
      <c r="N24" s="3"/>
    </row>
    <row r="25" spans="1:14" ht="18" customHeight="1">
      <c r="A25" s="3"/>
      <c r="B25" s="10" t="s">
        <v>25</v>
      </c>
      <c r="C25" s="10" t="s">
        <v>56</v>
      </c>
      <c r="D25" s="4" t="s">
        <v>25</v>
      </c>
      <c r="E25" s="11" t="s">
        <v>57</v>
      </c>
      <c r="F25" s="11"/>
      <c r="G25" s="4" t="s">
        <v>25</v>
      </c>
      <c r="H25" s="5" t="s">
        <v>25</v>
      </c>
      <c r="I25" s="5"/>
      <c r="J25" s="8">
        <v>10360400</v>
      </c>
      <c r="K25" s="8">
        <v>10360400</v>
      </c>
      <c r="L25" s="8">
        <v>0</v>
      </c>
      <c r="M25" s="8">
        <v>0</v>
      </c>
      <c r="N25" s="3"/>
    </row>
    <row r="26" spans="1:14" ht="18" customHeight="1">
      <c r="A26" s="3"/>
      <c r="B26" s="23" t="s">
        <v>58</v>
      </c>
      <c r="C26" s="23" t="s">
        <v>59</v>
      </c>
      <c r="D26" s="23" t="s">
        <v>60</v>
      </c>
      <c r="E26" s="7" t="s">
        <v>61</v>
      </c>
      <c r="F26" s="7"/>
      <c r="G26" s="4" t="s">
        <v>25</v>
      </c>
      <c r="H26" s="5" t="s">
        <v>25</v>
      </c>
      <c r="I26" s="5"/>
      <c r="J26" s="8">
        <v>20000</v>
      </c>
      <c r="K26" s="9">
        <v>20000</v>
      </c>
      <c r="L26" s="9">
        <v>0</v>
      </c>
      <c r="M26" s="9">
        <v>0</v>
      </c>
      <c r="N26" s="3"/>
    </row>
    <row r="27" spans="1:14" ht="25.5" customHeight="1">
      <c r="A27" s="3"/>
      <c r="B27" s="4" t="s">
        <v>25</v>
      </c>
      <c r="C27" s="4" t="s">
        <v>25</v>
      </c>
      <c r="D27" s="4" t="s">
        <v>25</v>
      </c>
      <c r="E27" s="5" t="s">
        <v>25</v>
      </c>
      <c r="F27" s="5"/>
      <c r="G27" s="6" t="s">
        <v>62</v>
      </c>
      <c r="H27" s="7" t="s">
        <v>63</v>
      </c>
      <c r="I27" s="7"/>
      <c r="J27" s="8">
        <v>20000</v>
      </c>
      <c r="K27" s="9">
        <v>20000</v>
      </c>
      <c r="L27" s="9">
        <v>0</v>
      </c>
      <c r="M27" s="9">
        <v>0</v>
      </c>
      <c r="N27" s="3"/>
    </row>
    <row r="28" spans="1:14" ht="13.5" customHeight="1">
      <c r="A28" s="3"/>
      <c r="B28" s="23" t="s">
        <v>64</v>
      </c>
      <c r="C28" s="23" t="s">
        <v>65</v>
      </c>
      <c r="D28" s="23" t="s">
        <v>66</v>
      </c>
      <c r="E28" s="7" t="s">
        <v>67</v>
      </c>
      <c r="F28" s="7"/>
      <c r="G28" s="4" t="s">
        <v>25</v>
      </c>
      <c r="H28" s="5" t="s">
        <v>25</v>
      </c>
      <c r="I28" s="5"/>
      <c r="J28" s="8">
        <v>500000</v>
      </c>
      <c r="K28" s="9">
        <v>500000</v>
      </c>
      <c r="L28" s="9">
        <v>0</v>
      </c>
      <c r="M28" s="9">
        <v>0</v>
      </c>
      <c r="N28" s="3"/>
    </row>
    <row r="29" spans="1:14" ht="25.5" customHeight="1">
      <c r="A29" s="3"/>
      <c r="B29" s="4" t="s">
        <v>25</v>
      </c>
      <c r="C29" s="4" t="s">
        <v>25</v>
      </c>
      <c r="D29" s="4" t="s">
        <v>25</v>
      </c>
      <c r="E29" s="5" t="s">
        <v>25</v>
      </c>
      <c r="F29" s="5"/>
      <c r="G29" s="6" t="s">
        <v>68</v>
      </c>
      <c r="H29" s="7" t="s">
        <v>69</v>
      </c>
      <c r="I29" s="7"/>
      <c r="J29" s="8">
        <v>500000</v>
      </c>
      <c r="K29" s="9">
        <v>500000</v>
      </c>
      <c r="L29" s="9">
        <v>0</v>
      </c>
      <c r="M29" s="9">
        <v>0</v>
      </c>
      <c r="N29" s="3"/>
    </row>
    <row r="30" spans="1:14" ht="49.5" customHeight="1">
      <c r="A30" s="3"/>
      <c r="B30" s="23" t="s">
        <v>70</v>
      </c>
      <c r="C30" s="23" t="s">
        <v>71</v>
      </c>
      <c r="D30" s="23" t="s">
        <v>72</v>
      </c>
      <c r="E30" s="7" t="s">
        <v>73</v>
      </c>
      <c r="F30" s="7"/>
      <c r="G30" s="4" t="s">
        <v>25</v>
      </c>
      <c r="H30" s="5" t="s">
        <v>25</v>
      </c>
      <c r="I30" s="5"/>
      <c r="J30" s="8">
        <v>392400</v>
      </c>
      <c r="K30" s="9">
        <v>392400</v>
      </c>
      <c r="L30" s="9">
        <v>0</v>
      </c>
      <c r="M30" s="9">
        <v>0</v>
      </c>
      <c r="N30" s="3"/>
    </row>
    <row r="31" spans="1:14" ht="25.5" customHeight="1">
      <c r="A31" s="3"/>
      <c r="B31" s="4" t="s">
        <v>25</v>
      </c>
      <c r="C31" s="4" t="s">
        <v>25</v>
      </c>
      <c r="D31" s="4" t="s">
        <v>25</v>
      </c>
      <c r="E31" s="5" t="s">
        <v>25</v>
      </c>
      <c r="F31" s="5"/>
      <c r="G31" s="6" t="s">
        <v>62</v>
      </c>
      <c r="H31" s="7" t="s">
        <v>63</v>
      </c>
      <c r="I31" s="7"/>
      <c r="J31" s="8">
        <v>392400</v>
      </c>
      <c r="K31" s="9">
        <v>392400</v>
      </c>
      <c r="L31" s="9">
        <v>0</v>
      </c>
      <c r="M31" s="9">
        <v>0</v>
      </c>
      <c r="N31" s="3"/>
    </row>
    <row r="32" spans="1:14" ht="13.5" customHeight="1">
      <c r="A32" s="3"/>
      <c r="B32" s="23" t="s">
        <v>74</v>
      </c>
      <c r="C32" s="23" t="s">
        <v>75</v>
      </c>
      <c r="D32" s="23" t="s">
        <v>76</v>
      </c>
      <c r="E32" s="7" t="s">
        <v>77</v>
      </c>
      <c r="F32" s="7"/>
      <c r="G32" s="4" t="s">
        <v>25</v>
      </c>
      <c r="H32" s="5" t="s">
        <v>25</v>
      </c>
      <c r="I32" s="5"/>
      <c r="J32" s="8">
        <v>50000</v>
      </c>
      <c r="K32" s="9">
        <v>50000</v>
      </c>
      <c r="L32" s="9">
        <v>0</v>
      </c>
      <c r="M32" s="9">
        <v>0</v>
      </c>
      <c r="N32" s="3"/>
    </row>
    <row r="33" spans="1:14" ht="25.5" customHeight="1">
      <c r="A33" s="3"/>
      <c r="B33" s="4" t="s">
        <v>25</v>
      </c>
      <c r="C33" s="4" t="s">
        <v>25</v>
      </c>
      <c r="D33" s="4" t="s">
        <v>25</v>
      </c>
      <c r="E33" s="5" t="s">
        <v>25</v>
      </c>
      <c r="F33" s="5"/>
      <c r="G33" s="6" t="s">
        <v>78</v>
      </c>
      <c r="H33" s="7" t="s">
        <v>79</v>
      </c>
      <c r="I33" s="7"/>
      <c r="J33" s="8">
        <v>50000</v>
      </c>
      <c r="K33" s="9">
        <v>50000</v>
      </c>
      <c r="L33" s="9">
        <v>0</v>
      </c>
      <c r="M33" s="9">
        <v>0</v>
      </c>
      <c r="N33" s="3"/>
    </row>
    <row r="34" spans="1:14" ht="33.75" customHeight="1">
      <c r="A34" s="3"/>
      <c r="B34" s="23" t="s">
        <v>80</v>
      </c>
      <c r="C34" s="23" t="s">
        <v>81</v>
      </c>
      <c r="D34" s="23" t="s">
        <v>60</v>
      </c>
      <c r="E34" s="7" t="s">
        <v>82</v>
      </c>
      <c r="F34" s="7"/>
      <c r="G34" s="4" t="s">
        <v>25</v>
      </c>
      <c r="H34" s="5" t="s">
        <v>25</v>
      </c>
      <c r="I34" s="5"/>
      <c r="J34" s="8">
        <v>300000</v>
      </c>
      <c r="K34" s="9">
        <v>300000</v>
      </c>
      <c r="L34" s="9">
        <v>0</v>
      </c>
      <c r="M34" s="9">
        <v>0</v>
      </c>
      <c r="N34" s="3"/>
    </row>
    <row r="35" spans="1:14" ht="33.75" customHeight="1">
      <c r="A35" s="3"/>
      <c r="B35" s="4" t="s">
        <v>25</v>
      </c>
      <c r="C35" s="4" t="s">
        <v>25</v>
      </c>
      <c r="D35" s="4" t="s">
        <v>25</v>
      </c>
      <c r="E35" s="5" t="s">
        <v>25</v>
      </c>
      <c r="F35" s="5"/>
      <c r="G35" s="6" t="s">
        <v>83</v>
      </c>
      <c r="H35" s="7" t="s">
        <v>84</v>
      </c>
      <c r="I35" s="7"/>
      <c r="J35" s="8">
        <v>300000</v>
      </c>
      <c r="K35" s="9">
        <v>300000</v>
      </c>
      <c r="L35" s="9">
        <v>0</v>
      </c>
      <c r="M35" s="9">
        <v>0</v>
      </c>
      <c r="N35" s="3"/>
    </row>
    <row r="36" spans="1:14" ht="18" customHeight="1">
      <c r="A36" s="3"/>
      <c r="B36" s="23" t="s">
        <v>85</v>
      </c>
      <c r="C36" s="23" t="s">
        <v>86</v>
      </c>
      <c r="D36" s="23" t="s">
        <v>87</v>
      </c>
      <c r="E36" s="7" t="s">
        <v>88</v>
      </c>
      <c r="F36" s="7"/>
      <c r="G36" s="4" t="s">
        <v>25</v>
      </c>
      <c r="H36" s="5" t="s">
        <v>25</v>
      </c>
      <c r="I36" s="5"/>
      <c r="J36" s="8">
        <v>9098000</v>
      </c>
      <c r="K36" s="9">
        <v>9098000</v>
      </c>
      <c r="L36" s="9">
        <v>0</v>
      </c>
      <c r="M36" s="9">
        <v>0</v>
      </c>
      <c r="N36" s="3"/>
    </row>
    <row r="37" spans="1:14" ht="25.5" customHeight="1">
      <c r="A37" s="3"/>
      <c r="B37" s="4" t="s">
        <v>25</v>
      </c>
      <c r="C37" s="4" t="s">
        <v>25</v>
      </c>
      <c r="D37" s="4" t="s">
        <v>25</v>
      </c>
      <c r="E37" s="5" t="s">
        <v>25</v>
      </c>
      <c r="F37" s="5"/>
      <c r="G37" s="6" t="s">
        <v>62</v>
      </c>
      <c r="H37" s="7" t="s">
        <v>63</v>
      </c>
      <c r="I37" s="7"/>
      <c r="J37" s="8">
        <v>9098000</v>
      </c>
      <c r="K37" s="9">
        <v>9098000</v>
      </c>
      <c r="L37" s="9">
        <v>0</v>
      </c>
      <c r="M37" s="9">
        <v>0</v>
      </c>
      <c r="N37" s="3"/>
    </row>
    <row r="38" spans="1:14" ht="18" customHeight="1">
      <c r="A38" s="3"/>
      <c r="B38" s="10" t="s">
        <v>25</v>
      </c>
      <c r="C38" s="10" t="s">
        <v>89</v>
      </c>
      <c r="D38" s="4" t="s">
        <v>25</v>
      </c>
      <c r="E38" s="11" t="s">
        <v>90</v>
      </c>
      <c r="F38" s="11"/>
      <c r="G38" s="4" t="s">
        <v>25</v>
      </c>
      <c r="H38" s="5" t="s">
        <v>25</v>
      </c>
      <c r="I38" s="5"/>
      <c r="J38" s="8">
        <v>39780324</v>
      </c>
      <c r="K38" s="8">
        <v>39059779</v>
      </c>
      <c r="L38" s="8">
        <v>720545</v>
      </c>
      <c r="M38" s="8">
        <v>720545</v>
      </c>
      <c r="N38" s="3"/>
    </row>
    <row r="39" spans="1:14" ht="18" customHeight="1">
      <c r="A39" s="3"/>
      <c r="B39" s="23" t="s">
        <v>91</v>
      </c>
      <c r="C39" s="23" t="s">
        <v>92</v>
      </c>
      <c r="D39" s="23" t="s">
        <v>93</v>
      </c>
      <c r="E39" s="7" t="s">
        <v>94</v>
      </c>
      <c r="F39" s="7"/>
      <c r="G39" s="4" t="s">
        <v>25</v>
      </c>
      <c r="H39" s="5" t="s">
        <v>25</v>
      </c>
      <c r="I39" s="5"/>
      <c r="J39" s="8">
        <v>7784829</v>
      </c>
      <c r="K39" s="9">
        <v>7384829</v>
      </c>
      <c r="L39" s="9">
        <v>400000</v>
      </c>
      <c r="M39" s="9">
        <v>400000</v>
      </c>
      <c r="N39" s="3"/>
    </row>
    <row r="40" spans="1:14" ht="42" customHeight="1">
      <c r="A40" s="3"/>
      <c r="B40" s="4" t="s">
        <v>25</v>
      </c>
      <c r="C40" s="4" t="s">
        <v>25</v>
      </c>
      <c r="D40" s="4" t="s">
        <v>25</v>
      </c>
      <c r="E40" s="5" t="s">
        <v>25</v>
      </c>
      <c r="F40" s="5"/>
      <c r="G40" s="6" t="s">
        <v>36</v>
      </c>
      <c r="H40" s="7" t="s">
        <v>37</v>
      </c>
      <c r="I40" s="7"/>
      <c r="J40" s="8">
        <v>5384829</v>
      </c>
      <c r="K40" s="9">
        <v>5384829</v>
      </c>
      <c r="L40" s="9">
        <v>0</v>
      </c>
      <c r="M40" s="9">
        <v>0</v>
      </c>
      <c r="N40" s="3"/>
    </row>
    <row r="41" spans="1:14" ht="25.5" customHeight="1">
      <c r="A41" s="3"/>
      <c r="B41" s="4" t="s">
        <v>25</v>
      </c>
      <c r="C41" s="4" t="s">
        <v>25</v>
      </c>
      <c r="D41" s="4" t="s">
        <v>25</v>
      </c>
      <c r="E41" s="5" t="s">
        <v>25</v>
      </c>
      <c r="F41" s="5"/>
      <c r="G41" s="6" t="s">
        <v>78</v>
      </c>
      <c r="H41" s="7" t="s">
        <v>79</v>
      </c>
      <c r="I41" s="7"/>
      <c r="J41" s="8">
        <v>2400000</v>
      </c>
      <c r="K41" s="9">
        <v>2000000</v>
      </c>
      <c r="L41" s="9">
        <v>400000</v>
      </c>
      <c r="M41" s="9">
        <v>400000</v>
      </c>
      <c r="N41" s="3"/>
    </row>
    <row r="42" spans="1:14" ht="18" customHeight="1">
      <c r="A42" s="3"/>
      <c r="B42" s="23" t="s">
        <v>95</v>
      </c>
      <c r="C42" s="23" t="s">
        <v>96</v>
      </c>
      <c r="D42" s="23" t="s">
        <v>93</v>
      </c>
      <c r="E42" s="7" t="s">
        <v>97</v>
      </c>
      <c r="F42" s="7"/>
      <c r="G42" s="4" t="s">
        <v>25</v>
      </c>
      <c r="H42" s="5" t="s">
        <v>25</v>
      </c>
      <c r="I42" s="5"/>
      <c r="J42" s="8">
        <v>164000</v>
      </c>
      <c r="K42" s="9">
        <v>164000</v>
      </c>
      <c r="L42" s="9">
        <v>0</v>
      </c>
      <c r="M42" s="9">
        <v>0</v>
      </c>
      <c r="N42" s="3"/>
    </row>
    <row r="43" spans="1:14" ht="25.5" customHeight="1">
      <c r="A43" s="3"/>
      <c r="B43" s="4" t="s">
        <v>25</v>
      </c>
      <c r="C43" s="4" t="s">
        <v>25</v>
      </c>
      <c r="D43" s="4" t="s">
        <v>25</v>
      </c>
      <c r="E43" s="5" t="s">
        <v>25</v>
      </c>
      <c r="F43" s="5"/>
      <c r="G43" s="6" t="s">
        <v>78</v>
      </c>
      <c r="H43" s="7" t="s">
        <v>79</v>
      </c>
      <c r="I43" s="7"/>
      <c r="J43" s="8">
        <v>164000</v>
      </c>
      <c r="K43" s="9">
        <v>164000</v>
      </c>
      <c r="L43" s="9">
        <v>0</v>
      </c>
      <c r="M43" s="9">
        <v>0</v>
      </c>
      <c r="N43" s="3"/>
    </row>
    <row r="44" spans="1:14" ht="33.75" customHeight="1">
      <c r="A44" s="3"/>
      <c r="B44" s="23" t="s">
        <v>98</v>
      </c>
      <c r="C44" s="23" t="s">
        <v>99</v>
      </c>
      <c r="D44" s="23" t="s">
        <v>93</v>
      </c>
      <c r="E44" s="7" t="s">
        <v>100</v>
      </c>
      <c r="F44" s="7"/>
      <c r="G44" s="4" t="s">
        <v>25</v>
      </c>
      <c r="H44" s="5" t="s">
        <v>25</v>
      </c>
      <c r="I44" s="5"/>
      <c r="J44" s="8">
        <v>3608152</v>
      </c>
      <c r="K44" s="9">
        <v>3608152</v>
      </c>
      <c r="L44" s="9">
        <v>0</v>
      </c>
      <c r="M44" s="9">
        <v>0</v>
      </c>
      <c r="N44" s="3"/>
    </row>
    <row r="45" spans="1:14" ht="33.75" customHeight="1">
      <c r="A45" s="3"/>
      <c r="B45" s="4" t="s">
        <v>25</v>
      </c>
      <c r="C45" s="4" t="s">
        <v>25</v>
      </c>
      <c r="D45" s="4" t="s">
        <v>25</v>
      </c>
      <c r="E45" s="5" t="s">
        <v>25</v>
      </c>
      <c r="F45" s="5"/>
      <c r="G45" s="6" t="s">
        <v>101</v>
      </c>
      <c r="H45" s="7" t="s">
        <v>102</v>
      </c>
      <c r="I45" s="7"/>
      <c r="J45" s="8">
        <v>3608152</v>
      </c>
      <c r="K45" s="9">
        <v>3608152</v>
      </c>
      <c r="L45" s="9">
        <v>0</v>
      </c>
      <c r="M45" s="9">
        <v>0</v>
      </c>
      <c r="N45" s="3"/>
    </row>
    <row r="46" spans="1:14" ht="13.5" customHeight="1">
      <c r="A46" s="3"/>
      <c r="B46" s="23" t="s">
        <v>103</v>
      </c>
      <c r="C46" s="23" t="s">
        <v>104</v>
      </c>
      <c r="D46" s="23" t="s">
        <v>93</v>
      </c>
      <c r="E46" s="7" t="s">
        <v>105</v>
      </c>
      <c r="F46" s="7"/>
      <c r="G46" s="4" t="s">
        <v>25</v>
      </c>
      <c r="H46" s="5" t="s">
        <v>25</v>
      </c>
      <c r="I46" s="5"/>
      <c r="J46" s="8">
        <v>26485320</v>
      </c>
      <c r="K46" s="9">
        <v>26402798</v>
      </c>
      <c r="L46" s="9">
        <v>82522</v>
      </c>
      <c r="M46" s="9">
        <v>82522</v>
      </c>
      <c r="N46" s="3"/>
    </row>
    <row r="47" spans="1:14" ht="42" customHeight="1">
      <c r="A47" s="3"/>
      <c r="B47" s="4" t="s">
        <v>25</v>
      </c>
      <c r="C47" s="4" t="s">
        <v>25</v>
      </c>
      <c r="D47" s="4" t="s">
        <v>25</v>
      </c>
      <c r="E47" s="5" t="s">
        <v>25</v>
      </c>
      <c r="F47" s="5"/>
      <c r="G47" s="6" t="s">
        <v>36</v>
      </c>
      <c r="H47" s="7" t="s">
        <v>37</v>
      </c>
      <c r="I47" s="7"/>
      <c r="J47" s="8">
        <v>9137022</v>
      </c>
      <c r="K47" s="9">
        <v>9074500</v>
      </c>
      <c r="L47" s="9">
        <v>62522</v>
      </c>
      <c r="M47" s="9">
        <v>62522</v>
      </c>
      <c r="N47" s="3"/>
    </row>
    <row r="48" spans="1:14" ht="25.5" customHeight="1">
      <c r="A48" s="3"/>
      <c r="B48" s="4" t="s">
        <v>25</v>
      </c>
      <c r="C48" s="4" t="s">
        <v>25</v>
      </c>
      <c r="D48" s="4" t="s">
        <v>25</v>
      </c>
      <c r="E48" s="5" t="s">
        <v>25</v>
      </c>
      <c r="F48" s="5"/>
      <c r="G48" s="6" t="s">
        <v>78</v>
      </c>
      <c r="H48" s="7" t="s">
        <v>79</v>
      </c>
      <c r="I48" s="7"/>
      <c r="J48" s="8">
        <v>17348298</v>
      </c>
      <c r="K48" s="9">
        <v>17328298</v>
      </c>
      <c r="L48" s="9">
        <v>20000</v>
      </c>
      <c r="M48" s="9">
        <v>20000</v>
      </c>
      <c r="N48" s="3"/>
    </row>
    <row r="49" spans="1:14" ht="25.5" customHeight="1">
      <c r="A49" s="3"/>
      <c r="B49" s="23" t="s">
        <v>106</v>
      </c>
      <c r="C49" s="23" t="s">
        <v>107</v>
      </c>
      <c r="D49" s="23" t="s">
        <v>108</v>
      </c>
      <c r="E49" s="7" t="s">
        <v>109</v>
      </c>
      <c r="F49" s="7"/>
      <c r="G49" s="4" t="s">
        <v>25</v>
      </c>
      <c r="H49" s="5" t="s">
        <v>25</v>
      </c>
      <c r="I49" s="5"/>
      <c r="J49" s="8">
        <v>238023</v>
      </c>
      <c r="K49" s="9">
        <v>0</v>
      </c>
      <c r="L49" s="9">
        <v>238023</v>
      </c>
      <c r="M49" s="9">
        <v>238023</v>
      </c>
      <c r="N49" s="3"/>
    </row>
    <row r="50" spans="1:14" ht="33.75" customHeight="1">
      <c r="A50" s="3"/>
      <c r="B50" s="4" t="s">
        <v>25</v>
      </c>
      <c r="C50" s="4" t="s">
        <v>25</v>
      </c>
      <c r="D50" s="4" t="s">
        <v>25</v>
      </c>
      <c r="E50" s="5" t="s">
        <v>25</v>
      </c>
      <c r="F50" s="5"/>
      <c r="G50" s="6" t="s">
        <v>54</v>
      </c>
      <c r="H50" s="7" t="s">
        <v>55</v>
      </c>
      <c r="I50" s="7"/>
      <c r="J50" s="8">
        <v>238023</v>
      </c>
      <c r="K50" s="9">
        <v>0</v>
      </c>
      <c r="L50" s="9">
        <v>238023</v>
      </c>
      <c r="M50" s="9">
        <v>238023</v>
      </c>
      <c r="N50" s="3"/>
    </row>
    <row r="51" spans="1:14" ht="73.5" customHeight="1">
      <c r="A51" s="3"/>
      <c r="B51" s="23" t="s">
        <v>110</v>
      </c>
      <c r="C51" s="23" t="s">
        <v>111</v>
      </c>
      <c r="D51" s="23" t="s">
        <v>108</v>
      </c>
      <c r="E51" s="7" t="s">
        <v>112</v>
      </c>
      <c r="F51" s="7"/>
      <c r="G51" s="4" t="s">
        <v>25</v>
      </c>
      <c r="H51" s="5" t="s">
        <v>25</v>
      </c>
      <c r="I51" s="5"/>
      <c r="J51" s="8">
        <v>1500000</v>
      </c>
      <c r="K51" s="9">
        <v>1500000</v>
      </c>
      <c r="L51" s="9">
        <v>0</v>
      </c>
      <c r="M51" s="9">
        <v>0</v>
      </c>
      <c r="N51" s="3"/>
    </row>
    <row r="52" spans="1:14" ht="25.5" customHeight="1">
      <c r="A52" s="3"/>
      <c r="B52" s="4" t="s">
        <v>25</v>
      </c>
      <c r="C52" s="4" t="s">
        <v>25</v>
      </c>
      <c r="D52" s="4" t="s">
        <v>25</v>
      </c>
      <c r="E52" s="5" t="s">
        <v>25</v>
      </c>
      <c r="F52" s="5"/>
      <c r="G52" s="6" t="s">
        <v>78</v>
      </c>
      <c r="H52" s="7" t="s">
        <v>79</v>
      </c>
      <c r="I52" s="7"/>
      <c r="J52" s="8">
        <v>1500000</v>
      </c>
      <c r="K52" s="9">
        <v>1500000</v>
      </c>
      <c r="L52" s="9">
        <v>0</v>
      </c>
      <c r="M52" s="9">
        <v>0</v>
      </c>
      <c r="N52" s="3"/>
    </row>
    <row r="53" spans="1:14" ht="13.5" customHeight="1">
      <c r="A53" s="3"/>
      <c r="B53" s="10" t="s">
        <v>25</v>
      </c>
      <c r="C53" s="10" t="s">
        <v>113</v>
      </c>
      <c r="D53" s="4" t="s">
        <v>25</v>
      </c>
      <c r="E53" s="11" t="s">
        <v>114</v>
      </c>
      <c r="F53" s="11"/>
      <c r="G53" s="4" t="s">
        <v>25</v>
      </c>
      <c r="H53" s="5" t="s">
        <v>25</v>
      </c>
      <c r="I53" s="5"/>
      <c r="J53" s="8">
        <v>29494960</v>
      </c>
      <c r="K53" s="8">
        <v>19774960</v>
      </c>
      <c r="L53" s="8">
        <v>9720000</v>
      </c>
      <c r="M53" s="8">
        <v>3020000</v>
      </c>
      <c r="N53" s="3"/>
    </row>
    <row r="54" spans="1:14" ht="13.5" customHeight="1">
      <c r="A54" s="3"/>
      <c r="B54" s="23" t="s">
        <v>115</v>
      </c>
      <c r="C54" s="23" t="s">
        <v>116</v>
      </c>
      <c r="D54" s="23" t="s">
        <v>117</v>
      </c>
      <c r="E54" s="7" t="s">
        <v>118</v>
      </c>
      <c r="F54" s="7"/>
      <c r="G54" s="4" t="s">
        <v>25</v>
      </c>
      <c r="H54" s="5" t="s">
        <v>25</v>
      </c>
      <c r="I54" s="5"/>
      <c r="J54" s="8">
        <v>5570000</v>
      </c>
      <c r="K54" s="9">
        <v>570000</v>
      </c>
      <c r="L54" s="9">
        <v>5000000</v>
      </c>
      <c r="M54" s="9">
        <v>0</v>
      </c>
      <c r="N54" s="3"/>
    </row>
    <row r="55" spans="1:14" ht="25.5" customHeight="1">
      <c r="A55" s="3"/>
      <c r="B55" s="4" t="s">
        <v>25</v>
      </c>
      <c r="C55" s="4" t="s">
        <v>25</v>
      </c>
      <c r="D55" s="4" t="s">
        <v>25</v>
      </c>
      <c r="E55" s="5" t="s">
        <v>25</v>
      </c>
      <c r="F55" s="5"/>
      <c r="G55" s="6" t="s">
        <v>52</v>
      </c>
      <c r="H55" s="7" t="s">
        <v>53</v>
      </c>
      <c r="I55" s="7"/>
      <c r="J55" s="8">
        <v>5570000</v>
      </c>
      <c r="K55" s="9">
        <v>570000</v>
      </c>
      <c r="L55" s="9">
        <v>5000000</v>
      </c>
      <c r="M55" s="9">
        <v>0</v>
      </c>
      <c r="N55" s="3"/>
    </row>
    <row r="56" spans="1:14" ht="13.5" customHeight="1">
      <c r="A56" s="3"/>
      <c r="B56" s="23" t="s">
        <v>119</v>
      </c>
      <c r="C56" s="23" t="s">
        <v>120</v>
      </c>
      <c r="D56" s="23" t="s">
        <v>121</v>
      </c>
      <c r="E56" s="7" t="s">
        <v>122</v>
      </c>
      <c r="F56" s="7"/>
      <c r="G56" s="4" t="s">
        <v>25</v>
      </c>
      <c r="H56" s="5" t="s">
        <v>25</v>
      </c>
      <c r="I56" s="5"/>
      <c r="J56" s="8">
        <v>630000</v>
      </c>
      <c r="K56" s="9">
        <v>0</v>
      </c>
      <c r="L56" s="9">
        <v>630000</v>
      </c>
      <c r="M56" s="9">
        <v>630000</v>
      </c>
      <c r="N56" s="3"/>
    </row>
    <row r="57" spans="1:14" ht="42" customHeight="1">
      <c r="A57" s="3"/>
      <c r="B57" s="4" t="s">
        <v>25</v>
      </c>
      <c r="C57" s="4" t="s">
        <v>25</v>
      </c>
      <c r="D57" s="4" t="s">
        <v>25</v>
      </c>
      <c r="E57" s="5" t="s">
        <v>25</v>
      </c>
      <c r="F57" s="5"/>
      <c r="G57" s="6" t="s">
        <v>36</v>
      </c>
      <c r="H57" s="7" t="s">
        <v>37</v>
      </c>
      <c r="I57" s="7"/>
      <c r="J57" s="8">
        <v>630000</v>
      </c>
      <c r="K57" s="9">
        <v>0</v>
      </c>
      <c r="L57" s="9">
        <v>630000</v>
      </c>
      <c r="M57" s="9">
        <v>630000</v>
      </c>
      <c r="N57" s="3"/>
    </row>
    <row r="58" spans="1:14" ht="18" customHeight="1">
      <c r="A58" s="3"/>
      <c r="B58" s="23" t="s">
        <v>123</v>
      </c>
      <c r="C58" s="23" t="s">
        <v>124</v>
      </c>
      <c r="D58" s="23" t="s">
        <v>121</v>
      </c>
      <c r="E58" s="7" t="s">
        <v>125</v>
      </c>
      <c r="F58" s="7"/>
      <c r="G58" s="4" t="s">
        <v>25</v>
      </c>
      <c r="H58" s="5" t="s">
        <v>25</v>
      </c>
      <c r="I58" s="5"/>
      <c r="J58" s="8">
        <v>1950000</v>
      </c>
      <c r="K58" s="9">
        <v>0</v>
      </c>
      <c r="L58" s="9">
        <v>1950000</v>
      </c>
      <c r="M58" s="9">
        <v>250000</v>
      </c>
      <c r="N58" s="3"/>
    </row>
    <row r="59" spans="1:14" ht="25.5" customHeight="1">
      <c r="A59" s="3"/>
      <c r="B59" s="4" t="s">
        <v>25</v>
      </c>
      <c r="C59" s="4" t="s">
        <v>25</v>
      </c>
      <c r="D59" s="4" t="s">
        <v>25</v>
      </c>
      <c r="E59" s="5" t="s">
        <v>25</v>
      </c>
      <c r="F59" s="5"/>
      <c r="G59" s="6" t="s">
        <v>126</v>
      </c>
      <c r="H59" s="7" t="s">
        <v>127</v>
      </c>
      <c r="I59" s="7"/>
      <c r="J59" s="8">
        <v>1950000</v>
      </c>
      <c r="K59" s="9">
        <v>0</v>
      </c>
      <c r="L59" s="9">
        <v>1950000</v>
      </c>
      <c r="M59" s="9">
        <v>250000</v>
      </c>
      <c r="N59" s="3"/>
    </row>
    <row r="60" spans="1:14" ht="13.5" customHeight="1">
      <c r="A60" s="3"/>
      <c r="B60" s="23" t="s">
        <v>128</v>
      </c>
      <c r="C60" s="23" t="s">
        <v>129</v>
      </c>
      <c r="D60" s="23" t="s">
        <v>130</v>
      </c>
      <c r="E60" s="7" t="s">
        <v>131</v>
      </c>
      <c r="F60" s="7"/>
      <c r="G60" s="4" t="s">
        <v>25</v>
      </c>
      <c r="H60" s="5" t="s">
        <v>25</v>
      </c>
      <c r="I60" s="5"/>
      <c r="J60" s="8">
        <v>3000000</v>
      </c>
      <c r="K60" s="9">
        <v>3000000</v>
      </c>
      <c r="L60" s="9">
        <v>0</v>
      </c>
      <c r="M60" s="9">
        <v>0</v>
      </c>
      <c r="N60" s="3"/>
    </row>
    <row r="61" spans="1:14" ht="25.5" customHeight="1">
      <c r="A61" s="3"/>
      <c r="B61" s="4" t="s">
        <v>25</v>
      </c>
      <c r="C61" s="4" t="s">
        <v>25</v>
      </c>
      <c r="D61" s="4" t="s">
        <v>25</v>
      </c>
      <c r="E61" s="5" t="s">
        <v>25</v>
      </c>
      <c r="F61" s="5"/>
      <c r="G61" s="6" t="s">
        <v>132</v>
      </c>
      <c r="H61" s="7" t="s">
        <v>133</v>
      </c>
      <c r="I61" s="7"/>
      <c r="J61" s="8">
        <v>3000000</v>
      </c>
      <c r="K61" s="9">
        <v>3000000</v>
      </c>
      <c r="L61" s="9">
        <v>0</v>
      </c>
      <c r="M61" s="9">
        <v>0</v>
      </c>
      <c r="N61" s="3"/>
    </row>
    <row r="62" spans="1:14" ht="18" customHeight="1">
      <c r="A62" s="3"/>
      <c r="B62" s="23" t="s">
        <v>134</v>
      </c>
      <c r="C62" s="23" t="s">
        <v>135</v>
      </c>
      <c r="D62" s="23" t="s">
        <v>136</v>
      </c>
      <c r="E62" s="7" t="s">
        <v>137</v>
      </c>
      <c r="F62" s="7"/>
      <c r="G62" s="4" t="s">
        <v>25</v>
      </c>
      <c r="H62" s="5" t="s">
        <v>25</v>
      </c>
      <c r="I62" s="5"/>
      <c r="J62" s="8">
        <v>148500</v>
      </c>
      <c r="K62" s="9">
        <v>148500</v>
      </c>
      <c r="L62" s="9">
        <v>0</v>
      </c>
      <c r="M62" s="9">
        <v>0</v>
      </c>
      <c r="N62" s="3"/>
    </row>
    <row r="63" spans="1:14" ht="42" customHeight="1">
      <c r="A63" s="3"/>
      <c r="B63" s="4" t="s">
        <v>25</v>
      </c>
      <c r="C63" s="4" t="s">
        <v>25</v>
      </c>
      <c r="D63" s="4" t="s">
        <v>25</v>
      </c>
      <c r="E63" s="5" t="s">
        <v>25</v>
      </c>
      <c r="F63" s="5"/>
      <c r="G63" s="6" t="s">
        <v>36</v>
      </c>
      <c r="H63" s="7" t="s">
        <v>37</v>
      </c>
      <c r="I63" s="7"/>
      <c r="J63" s="8">
        <v>148500</v>
      </c>
      <c r="K63" s="9">
        <v>148500</v>
      </c>
      <c r="L63" s="9">
        <v>0</v>
      </c>
      <c r="M63" s="9">
        <v>0</v>
      </c>
      <c r="N63" s="3"/>
    </row>
    <row r="64" spans="1:14" ht="25.5" customHeight="1">
      <c r="A64" s="3"/>
      <c r="B64" s="23" t="s">
        <v>138</v>
      </c>
      <c r="C64" s="23" t="s">
        <v>139</v>
      </c>
      <c r="D64" s="23" t="s">
        <v>136</v>
      </c>
      <c r="E64" s="7" t="s">
        <v>140</v>
      </c>
      <c r="F64" s="7"/>
      <c r="G64" s="4" t="s">
        <v>25</v>
      </c>
      <c r="H64" s="5" t="s">
        <v>25</v>
      </c>
      <c r="I64" s="5"/>
      <c r="J64" s="8">
        <v>17996460</v>
      </c>
      <c r="K64" s="9">
        <v>16056460</v>
      </c>
      <c r="L64" s="9">
        <v>1940000</v>
      </c>
      <c r="M64" s="9">
        <v>1940000</v>
      </c>
      <c r="N64" s="3"/>
    </row>
    <row r="65" spans="1:14" ht="42" customHeight="1">
      <c r="A65" s="3"/>
      <c r="B65" s="4" t="s">
        <v>25</v>
      </c>
      <c r="C65" s="4" t="s">
        <v>25</v>
      </c>
      <c r="D65" s="4" t="s">
        <v>25</v>
      </c>
      <c r="E65" s="5" t="s">
        <v>25</v>
      </c>
      <c r="F65" s="5"/>
      <c r="G65" s="6" t="s">
        <v>36</v>
      </c>
      <c r="H65" s="7" t="s">
        <v>37</v>
      </c>
      <c r="I65" s="7"/>
      <c r="J65" s="8">
        <v>17996460</v>
      </c>
      <c r="K65" s="9">
        <v>16056460</v>
      </c>
      <c r="L65" s="9">
        <v>1940000</v>
      </c>
      <c r="M65" s="9">
        <v>1940000</v>
      </c>
      <c r="N65" s="3"/>
    </row>
    <row r="66" spans="1:14" ht="18" customHeight="1">
      <c r="A66" s="3"/>
      <c r="B66" s="23" t="s">
        <v>141</v>
      </c>
      <c r="C66" s="23" t="s">
        <v>142</v>
      </c>
      <c r="D66" s="23" t="s">
        <v>143</v>
      </c>
      <c r="E66" s="7" t="s">
        <v>144</v>
      </c>
      <c r="F66" s="7"/>
      <c r="G66" s="4" t="s">
        <v>25</v>
      </c>
      <c r="H66" s="5" t="s">
        <v>25</v>
      </c>
      <c r="I66" s="5"/>
      <c r="J66" s="8">
        <v>200000</v>
      </c>
      <c r="K66" s="9">
        <v>0</v>
      </c>
      <c r="L66" s="9">
        <v>200000</v>
      </c>
      <c r="M66" s="9">
        <v>200000</v>
      </c>
      <c r="N66" s="3"/>
    </row>
    <row r="67" spans="1:14" ht="25.5" customHeight="1">
      <c r="A67" s="3"/>
      <c r="B67" s="4" t="s">
        <v>25</v>
      </c>
      <c r="C67" s="4" t="s">
        <v>25</v>
      </c>
      <c r="D67" s="4" t="s">
        <v>25</v>
      </c>
      <c r="E67" s="5" t="s">
        <v>25</v>
      </c>
      <c r="F67" s="5"/>
      <c r="G67" s="6" t="s">
        <v>52</v>
      </c>
      <c r="H67" s="7" t="s">
        <v>53</v>
      </c>
      <c r="I67" s="7"/>
      <c r="J67" s="8">
        <v>200000</v>
      </c>
      <c r="K67" s="9">
        <v>0</v>
      </c>
      <c r="L67" s="9">
        <v>200000</v>
      </c>
      <c r="M67" s="9">
        <v>200000</v>
      </c>
      <c r="N67" s="3"/>
    </row>
    <row r="68" spans="1:14" ht="13.5" customHeight="1">
      <c r="A68" s="3"/>
      <c r="B68" s="10" t="s">
        <v>25</v>
      </c>
      <c r="C68" s="10" t="s">
        <v>145</v>
      </c>
      <c r="D68" s="4" t="s">
        <v>25</v>
      </c>
      <c r="E68" s="11" t="s">
        <v>146</v>
      </c>
      <c r="F68" s="11"/>
      <c r="G68" s="4" t="s">
        <v>25</v>
      </c>
      <c r="H68" s="5" t="s">
        <v>25</v>
      </c>
      <c r="I68" s="5"/>
      <c r="J68" s="8">
        <f>J69+J71+J74+J76+J78+J81</f>
        <v>12685077</v>
      </c>
      <c r="K68" s="8">
        <f>K69+K71+K74+K76+K78+K81</f>
        <v>10399412</v>
      </c>
      <c r="L68" s="8">
        <f>L69+L71+L74+L76+L78+L81</f>
        <v>2285665</v>
      </c>
      <c r="M68" s="8">
        <f>M69+M71+M74+M76+M78+M81</f>
        <v>2246665</v>
      </c>
      <c r="N68" s="3"/>
    </row>
    <row r="69" spans="1:14" ht="25.5" customHeight="1">
      <c r="A69" s="3"/>
      <c r="B69" s="23" t="s">
        <v>147</v>
      </c>
      <c r="C69" s="23" t="s">
        <v>148</v>
      </c>
      <c r="D69" s="23" t="s">
        <v>149</v>
      </c>
      <c r="E69" s="7" t="s">
        <v>150</v>
      </c>
      <c r="F69" s="7"/>
      <c r="G69" s="4" t="s">
        <v>25</v>
      </c>
      <c r="H69" s="5" t="s">
        <v>25</v>
      </c>
      <c r="I69" s="5"/>
      <c r="J69" s="8">
        <v>2028000</v>
      </c>
      <c r="K69" s="9">
        <v>1141000</v>
      </c>
      <c r="L69" s="9">
        <v>887000</v>
      </c>
      <c r="M69" s="9">
        <v>887000</v>
      </c>
      <c r="N69" s="3"/>
    </row>
    <row r="70" spans="1:14" ht="33.75" customHeight="1">
      <c r="A70" s="3"/>
      <c r="B70" s="4" t="s">
        <v>25</v>
      </c>
      <c r="C70" s="4" t="s">
        <v>25</v>
      </c>
      <c r="D70" s="4" t="s">
        <v>25</v>
      </c>
      <c r="E70" s="5" t="s">
        <v>25</v>
      </c>
      <c r="F70" s="5"/>
      <c r="G70" s="6" t="s">
        <v>34</v>
      </c>
      <c r="H70" s="7" t="s">
        <v>35</v>
      </c>
      <c r="I70" s="7"/>
      <c r="J70" s="8">
        <v>2028000</v>
      </c>
      <c r="K70" s="9">
        <v>1141000</v>
      </c>
      <c r="L70" s="9">
        <v>887000</v>
      </c>
      <c r="M70" s="9">
        <v>887000</v>
      </c>
      <c r="N70" s="3"/>
    </row>
    <row r="71" spans="1:14" ht="18" customHeight="1">
      <c r="A71" s="3"/>
      <c r="B71" s="23" t="s">
        <v>151</v>
      </c>
      <c r="C71" s="23" t="s">
        <v>152</v>
      </c>
      <c r="D71" s="23" t="s">
        <v>153</v>
      </c>
      <c r="E71" s="7" t="s">
        <v>154</v>
      </c>
      <c r="F71" s="7"/>
      <c r="G71" s="4" t="s">
        <v>25</v>
      </c>
      <c r="H71" s="5" t="s">
        <v>25</v>
      </c>
      <c r="I71" s="5"/>
      <c r="J71" s="8">
        <f>J72+J73</f>
        <v>10368177</v>
      </c>
      <c r="K71" s="9">
        <f>K72+K73</f>
        <v>9008512</v>
      </c>
      <c r="L71" s="9">
        <f>L72+L73</f>
        <v>1359665</v>
      </c>
      <c r="M71" s="9">
        <f>M72+M73</f>
        <v>1359665</v>
      </c>
      <c r="N71" s="3"/>
    </row>
    <row r="72" spans="1:14" ht="25.5" customHeight="1">
      <c r="A72" s="3"/>
      <c r="B72" s="4" t="s">
        <v>25</v>
      </c>
      <c r="C72" s="4" t="s">
        <v>25</v>
      </c>
      <c r="D72" s="4" t="s">
        <v>25</v>
      </c>
      <c r="E72" s="5" t="s">
        <v>25</v>
      </c>
      <c r="F72" s="5"/>
      <c r="G72" s="6" t="s">
        <v>52</v>
      </c>
      <c r="H72" s="7" t="s">
        <v>53</v>
      </c>
      <c r="I72" s="7"/>
      <c r="J72" s="8">
        <v>60000</v>
      </c>
      <c r="K72" s="9">
        <v>60000</v>
      </c>
      <c r="L72" s="9">
        <v>0</v>
      </c>
      <c r="M72" s="9">
        <v>0</v>
      </c>
      <c r="N72" s="3"/>
    </row>
    <row r="73" spans="1:14" ht="25.5" customHeight="1">
      <c r="A73" s="3"/>
      <c r="B73" s="4" t="s">
        <v>25</v>
      </c>
      <c r="C73" s="4" t="s">
        <v>25</v>
      </c>
      <c r="D73" s="4" t="s">
        <v>25</v>
      </c>
      <c r="E73" s="5" t="s">
        <v>25</v>
      </c>
      <c r="F73" s="5"/>
      <c r="G73" s="6" t="s">
        <v>155</v>
      </c>
      <c r="H73" s="7" t="s">
        <v>156</v>
      </c>
      <c r="I73" s="7"/>
      <c r="J73" s="8">
        <f>K73+L73</f>
        <v>10308177</v>
      </c>
      <c r="K73" s="9">
        <v>8948512</v>
      </c>
      <c r="L73" s="9">
        <v>1359665</v>
      </c>
      <c r="M73" s="9">
        <v>1359665</v>
      </c>
      <c r="N73" s="3"/>
    </row>
    <row r="74" spans="1:14" ht="18" customHeight="1">
      <c r="A74" s="3"/>
      <c r="B74" s="23" t="s">
        <v>157</v>
      </c>
      <c r="C74" s="23" t="s">
        <v>158</v>
      </c>
      <c r="D74" s="23" t="s">
        <v>153</v>
      </c>
      <c r="E74" s="7" t="s">
        <v>159</v>
      </c>
      <c r="F74" s="7"/>
      <c r="G74" s="4" t="s">
        <v>25</v>
      </c>
      <c r="H74" s="5" t="s">
        <v>25</v>
      </c>
      <c r="I74" s="5"/>
      <c r="J74" s="8">
        <v>49900</v>
      </c>
      <c r="K74" s="9">
        <v>49900</v>
      </c>
      <c r="L74" s="9">
        <v>0</v>
      </c>
      <c r="M74" s="9">
        <v>0</v>
      </c>
      <c r="N74" s="3"/>
    </row>
    <row r="75" spans="1:14" ht="25.5" customHeight="1">
      <c r="A75" s="3"/>
      <c r="B75" s="4" t="s">
        <v>25</v>
      </c>
      <c r="C75" s="4" t="s">
        <v>25</v>
      </c>
      <c r="D75" s="4" t="s">
        <v>25</v>
      </c>
      <c r="E75" s="5" t="s">
        <v>25</v>
      </c>
      <c r="F75" s="5"/>
      <c r="G75" s="6" t="s">
        <v>160</v>
      </c>
      <c r="H75" s="7" t="s">
        <v>161</v>
      </c>
      <c r="I75" s="7"/>
      <c r="J75" s="8">
        <v>49900</v>
      </c>
      <c r="K75" s="9">
        <v>49900</v>
      </c>
      <c r="L75" s="9">
        <v>0</v>
      </c>
      <c r="M75" s="9">
        <v>0</v>
      </c>
      <c r="N75" s="3"/>
    </row>
    <row r="76" spans="1:14" ht="13.5" customHeight="1">
      <c r="A76" s="3"/>
      <c r="B76" s="23" t="s">
        <v>162</v>
      </c>
      <c r="C76" s="23" t="s">
        <v>163</v>
      </c>
      <c r="D76" s="23" t="s">
        <v>153</v>
      </c>
      <c r="E76" s="7" t="s">
        <v>164</v>
      </c>
      <c r="F76" s="7"/>
      <c r="G76" s="4" t="s">
        <v>25</v>
      </c>
      <c r="H76" s="5" t="s">
        <v>25</v>
      </c>
      <c r="I76" s="5"/>
      <c r="J76" s="8">
        <v>200000</v>
      </c>
      <c r="K76" s="9">
        <v>200000</v>
      </c>
      <c r="L76" s="9">
        <v>0</v>
      </c>
      <c r="M76" s="9">
        <v>0</v>
      </c>
      <c r="N76" s="3"/>
    </row>
    <row r="77" spans="1:14" ht="25.5" customHeight="1">
      <c r="A77" s="3"/>
      <c r="B77" s="4" t="s">
        <v>25</v>
      </c>
      <c r="C77" s="4" t="s">
        <v>25</v>
      </c>
      <c r="D77" s="4" t="s">
        <v>25</v>
      </c>
      <c r="E77" s="5" t="s">
        <v>25</v>
      </c>
      <c r="F77" s="5"/>
      <c r="G77" s="6" t="s">
        <v>165</v>
      </c>
      <c r="H77" s="7" t="s">
        <v>166</v>
      </c>
      <c r="I77" s="7"/>
      <c r="J77" s="8">
        <v>200000</v>
      </c>
      <c r="K77" s="9">
        <v>200000</v>
      </c>
      <c r="L77" s="9">
        <v>0</v>
      </c>
      <c r="M77" s="9">
        <v>0</v>
      </c>
      <c r="N77" s="3"/>
    </row>
    <row r="78" spans="1:14" ht="13.5" customHeight="1">
      <c r="A78" s="3"/>
      <c r="B78" s="23" t="s">
        <v>167</v>
      </c>
      <c r="C78" s="23" t="s">
        <v>168</v>
      </c>
      <c r="D78" s="23" t="s">
        <v>153</v>
      </c>
      <c r="E78" s="7" t="s">
        <v>169</v>
      </c>
      <c r="F78" s="7"/>
      <c r="G78" s="4" t="s">
        <v>25</v>
      </c>
      <c r="H78" s="5" t="s">
        <v>25</v>
      </c>
      <c r="I78" s="5"/>
      <c r="J78" s="8">
        <v>0</v>
      </c>
      <c r="K78" s="9">
        <v>0</v>
      </c>
      <c r="L78" s="9">
        <v>0</v>
      </c>
      <c r="M78" s="9">
        <v>0</v>
      </c>
      <c r="N78" s="3"/>
    </row>
    <row r="79" spans="1:14" ht="33.75" customHeight="1">
      <c r="A79" s="3"/>
      <c r="B79" s="4" t="s">
        <v>25</v>
      </c>
      <c r="C79" s="4" t="s">
        <v>25</v>
      </c>
      <c r="D79" s="4" t="s">
        <v>25</v>
      </c>
      <c r="E79" s="5" t="s">
        <v>25</v>
      </c>
      <c r="F79" s="5"/>
      <c r="G79" s="6" t="s">
        <v>170</v>
      </c>
      <c r="H79" s="7" t="s">
        <v>171</v>
      </c>
      <c r="I79" s="7"/>
      <c r="J79" s="8">
        <v>-100000</v>
      </c>
      <c r="K79" s="9">
        <v>0</v>
      </c>
      <c r="L79" s="9">
        <v>-100000</v>
      </c>
      <c r="M79" s="9">
        <v>-100000</v>
      </c>
      <c r="N79" s="3"/>
    </row>
    <row r="80" spans="1:14" ht="25.5" customHeight="1">
      <c r="A80" s="3"/>
      <c r="B80" s="4" t="s">
        <v>25</v>
      </c>
      <c r="C80" s="4" t="s">
        <v>25</v>
      </c>
      <c r="D80" s="4" t="s">
        <v>25</v>
      </c>
      <c r="E80" s="5" t="s">
        <v>25</v>
      </c>
      <c r="F80" s="5"/>
      <c r="G80" s="6" t="s">
        <v>160</v>
      </c>
      <c r="H80" s="7" t="s">
        <v>161</v>
      </c>
      <c r="I80" s="7"/>
      <c r="J80" s="8">
        <v>100000</v>
      </c>
      <c r="K80" s="9">
        <v>0</v>
      </c>
      <c r="L80" s="9">
        <v>100000</v>
      </c>
      <c r="M80" s="9">
        <v>100000</v>
      </c>
      <c r="N80" s="3"/>
    </row>
    <row r="81" spans="1:14" ht="18" customHeight="1">
      <c r="A81" s="3"/>
      <c r="B81" s="23" t="s">
        <v>172</v>
      </c>
      <c r="C81" s="23" t="s">
        <v>173</v>
      </c>
      <c r="D81" s="23" t="s">
        <v>174</v>
      </c>
      <c r="E81" s="7" t="s">
        <v>175</v>
      </c>
      <c r="F81" s="7"/>
      <c r="G81" s="4" t="s">
        <v>25</v>
      </c>
      <c r="H81" s="5" t="s">
        <v>25</v>
      </c>
      <c r="I81" s="5"/>
      <c r="J81" s="8">
        <v>39000</v>
      </c>
      <c r="K81" s="9">
        <v>0</v>
      </c>
      <c r="L81" s="9">
        <v>39000</v>
      </c>
      <c r="M81" s="9">
        <v>0</v>
      </c>
      <c r="N81" s="3"/>
    </row>
    <row r="82" spans="1:14" ht="25.5" customHeight="1">
      <c r="A82" s="3"/>
      <c r="B82" s="4" t="s">
        <v>25</v>
      </c>
      <c r="C82" s="4" t="s">
        <v>25</v>
      </c>
      <c r="D82" s="4" t="s">
        <v>25</v>
      </c>
      <c r="E82" s="5" t="s">
        <v>25</v>
      </c>
      <c r="F82" s="5"/>
      <c r="G82" s="6" t="s">
        <v>176</v>
      </c>
      <c r="H82" s="7" t="s">
        <v>177</v>
      </c>
      <c r="I82" s="7"/>
      <c r="J82" s="8">
        <v>39000</v>
      </c>
      <c r="K82" s="9">
        <v>0</v>
      </c>
      <c r="L82" s="9">
        <v>39000</v>
      </c>
      <c r="M82" s="9">
        <v>0</v>
      </c>
      <c r="N82" s="3"/>
    </row>
    <row r="83" spans="1:14" ht="18" customHeight="1">
      <c r="A83" s="3"/>
      <c r="B83" s="10" t="s">
        <v>178</v>
      </c>
      <c r="C83" s="10" t="s">
        <v>25</v>
      </c>
      <c r="D83" s="4" t="s">
        <v>25</v>
      </c>
      <c r="E83" s="11" t="s">
        <v>179</v>
      </c>
      <c r="F83" s="11"/>
      <c r="G83" s="4" t="s">
        <v>25</v>
      </c>
      <c r="H83" s="5" t="s">
        <v>25</v>
      </c>
      <c r="I83" s="5"/>
      <c r="J83" s="8">
        <v>116953071</v>
      </c>
      <c r="K83" s="8">
        <v>109971371</v>
      </c>
      <c r="L83" s="8">
        <v>6981700</v>
      </c>
      <c r="M83" s="8">
        <v>6001700</v>
      </c>
      <c r="N83" s="3"/>
    </row>
    <row r="84" spans="1:14" ht="18" customHeight="1">
      <c r="A84" s="3"/>
      <c r="B84" s="10" t="s">
        <v>180</v>
      </c>
      <c r="C84" s="10" t="s">
        <v>25</v>
      </c>
      <c r="D84" s="4" t="s">
        <v>25</v>
      </c>
      <c r="E84" s="11" t="s">
        <v>179</v>
      </c>
      <c r="F84" s="11"/>
      <c r="G84" s="4" t="s">
        <v>25</v>
      </c>
      <c r="H84" s="5" t="s">
        <v>25</v>
      </c>
      <c r="I84" s="5"/>
      <c r="J84" s="8">
        <v>116953071</v>
      </c>
      <c r="K84" s="8">
        <v>109971371</v>
      </c>
      <c r="L84" s="8">
        <v>6981700</v>
      </c>
      <c r="M84" s="8">
        <v>6001700</v>
      </c>
      <c r="N84" s="3"/>
    </row>
    <row r="85" spans="1:14" ht="13.5" customHeight="1">
      <c r="A85" s="3"/>
      <c r="B85" s="10" t="s">
        <v>25</v>
      </c>
      <c r="C85" s="10" t="s">
        <v>28</v>
      </c>
      <c r="D85" s="4" t="s">
        <v>25</v>
      </c>
      <c r="E85" s="11" t="s">
        <v>29</v>
      </c>
      <c r="F85" s="11"/>
      <c r="G85" s="4" t="s">
        <v>25</v>
      </c>
      <c r="H85" s="5" t="s">
        <v>25</v>
      </c>
      <c r="I85" s="5"/>
      <c r="J85" s="8">
        <v>642330</v>
      </c>
      <c r="K85" s="8">
        <v>642330</v>
      </c>
      <c r="L85" s="8">
        <v>0</v>
      </c>
      <c r="M85" s="8">
        <v>0</v>
      </c>
      <c r="N85" s="3"/>
    </row>
    <row r="86" spans="1:14" ht="25.5" customHeight="1">
      <c r="A86" s="3"/>
      <c r="B86" s="23" t="s">
        <v>181</v>
      </c>
      <c r="C86" s="23" t="s">
        <v>182</v>
      </c>
      <c r="D86" s="23" t="s">
        <v>32</v>
      </c>
      <c r="E86" s="7" t="s">
        <v>183</v>
      </c>
      <c r="F86" s="7"/>
      <c r="G86" s="4" t="s">
        <v>25</v>
      </c>
      <c r="H86" s="5" t="s">
        <v>25</v>
      </c>
      <c r="I86" s="5"/>
      <c r="J86" s="8">
        <v>642330</v>
      </c>
      <c r="K86" s="9">
        <v>642330</v>
      </c>
      <c r="L86" s="9">
        <v>0</v>
      </c>
      <c r="M86" s="9">
        <v>0</v>
      </c>
      <c r="N86" s="3"/>
    </row>
    <row r="87" spans="1:14" ht="25.5" customHeight="1">
      <c r="A87" s="3"/>
      <c r="B87" s="4" t="s">
        <v>25</v>
      </c>
      <c r="C87" s="4" t="s">
        <v>25</v>
      </c>
      <c r="D87" s="4" t="s">
        <v>25</v>
      </c>
      <c r="E87" s="5" t="s">
        <v>25</v>
      </c>
      <c r="F87" s="5"/>
      <c r="G87" s="6" t="s">
        <v>184</v>
      </c>
      <c r="H87" s="7" t="s">
        <v>185</v>
      </c>
      <c r="I87" s="7"/>
      <c r="J87" s="8">
        <v>642330</v>
      </c>
      <c r="K87" s="9">
        <v>642330</v>
      </c>
      <c r="L87" s="9">
        <v>0</v>
      </c>
      <c r="M87" s="9">
        <v>0</v>
      </c>
      <c r="N87" s="3"/>
    </row>
    <row r="88" spans="1:14" ht="13.5" customHeight="1">
      <c r="A88" s="3"/>
      <c r="B88" s="10" t="s">
        <v>25</v>
      </c>
      <c r="C88" s="10" t="s">
        <v>186</v>
      </c>
      <c r="D88" s="4" t="s">
        <v>25</v>
      </c>
      <c r="E88" s="11" t="s">
        <v>187</v>
      </c>
      <c r="F88" s="11"/>
      <c r="G88" s="4" t="s">
        <v>25</v>
      </c>
      <c r="H88" s="5" t="s">
        <v>25</v>
      </c>
      <c r="I88" s="5"/>
      <c r="J88" s="8">
        <v>110393081</v>
      </c>
      <c r="K88" s="8">
        <v>107470381</v>
      </c>
      <c r="L88" s="8">
        <v>2922700</v>
      </c>
      <c r="M88" s="8">
        <v>2262700</v>
      </c>
      <c r="N88" s="3"/>
    </row>
    <row r="89" spans="1:14" ht="13.5" customHeight="1">
      <c r="A89" s="3"/>
      <c r="B89" s="23" t="s">
        <v>188</v>
      </c>
      <c r="C89" s="23" t="s">
        <v>72</v>
      </c>
      <c r="D89" s="23" t="s">
        <v>189</v>
      </c>
      <c r="E89" s="7" t="s">
        <v>190</v>
      </c>
      <c r="F89" s="7"/>
      <c r="G89" s="4" t="s">
        <v>25</v>
      </c>
      <c r="H89" s="5" t="s">
        <v>25</v>
      </c>
      <c r="I89" s="5"/>
      <c r="J89" s="8">
        <v>31096121</v>
      </c>
      <c r="K89" s="9">
        <v>30127021</v>
      </c>
      <c r="L89" s="9">
        <v>969100</v>
      </c>
      <c r="M89" s="9">
        <v>309100</v>
      </c>
      <c r="N89" s="3"/>
    </row>
    <row r="90" spans="1:14" ht="25.5" customHeight="1">
      <c r="A90" s="3"/>
      <c r="B90" s="4" t="s">
        <v>25</v>
      </c>
      <c r="C90" s="4" t="s">
        <v>25</v>
      </c>
      <c r="D90" s="4" t="s">
        <v>25</v>
      </c>
      <c r="E90" s="5" t="s">
        <v>25</v>
      </c>
      <c r="F90" s="5"/>
      <c r="G90" s="6" t="s">
        <v>184</v>
      </c>
      <c r="H90" s="7" t="s">
        <v>185</v>
      </c>
      <c r="I90" s="7"/>
      <c r="J90" s="8">
        <v>31046621</v>
      </c>
      <c r="K90" s="9">
        <v>30077521</v>
      </c>
      <c r="L90" s="9">
        <v>969100</v>
      </c>
      <c r="M90" s="9">
        <v>309100</v>
      </c>
      <c r="N90" s="3"/>
    </row>
    <row r="91" spans="1:14" ht="25.5" customHeight="1">
      <c r="A91" s="3"/>
      <c r="B91" s="4" t="s">
        <v>25</v>
      </c>
      <c r="C91" s="4" t="s">
        <v>25</v>
      </c>
      <c r="D91" s="4" t="s">
        <v>25</v>
      </c>
      <c r="E91" s="5" t="s">
        <v>25</v>
      </c>
      <c r="F91" s="5"/>
      <c r="G91" s="6" t="s">
        <v>52</v>
      </c>
      <c r="H91" s="7" t="s">
        <v>53</v>
      </c>
      <c r="I91" s="7"/>
      <c r="J91" s="8">
        <v>49500</v>
      </c>
      <c r="K91" s="9">
        <v>49500</v>
      </c>
      <c r="L91" s="9">
        <v>0</v>
      </c>
      <c r="M91" s="9">
        <v>0</v>
      </c>
      <c r="N91" s="3"/>
    </row>
    <row r="92" spans="1:14" ht="18" customHeight="1">
      <c r="A92" s="3"/>
      <c r="B92" s="23" t="s">
        <v>191</v>
      </c>
      <c r="C92" s="23" t="s">
        <v>192</v>
      </c>
      <c r="D92" s="23" t="s">
        <v>193</v>
      </c>
      <c r="E92" s="7" t="s">
        <v>194</v>
      </c>
      <c r="F92" s="7"/>
      <c r="G92" s="4" t="s">
        <v>25</v>
      </c>
      <c r="H92" s="5" t="s">
        <v>25</v>
      </c>
      <c r="I92" s="5"/>
      <c r="J92" s="8">
        <v>18907353</v>
      </c>
      <c r="K92" s="9">
        <v>16953753</v>
      </c>
      <c r="L92" s="9">
        <v>1953600</v>
      </c>
      <c r="M92" s="9">
        <v>1953600</v>
      </c>
      <c r="N92" s="3"/>
    </row>
    <row r="93" spans="1:14" ht="25.5" customHeight="1">
      <c r="A93" s="3"/>
      <c r="B93" s="4" t="s">
        <v>25</v>
      </c>
      <c r="C93" s="4" t="s">
        <v>25</v>
      </c>
      <c r="D93" s="4" t="s">
        <v>25</v>
      </c>
      <c r="E93" s="5" t="s">
        <v>25</v>
      </c>
      <c r="F93" s="5"/>
      <c r="G93" s="6" t="s">
        <v>184</v>
      </c>
      <c r="H93" s="7" t="s">
        <v>185</v>
      </c>
      <c r="I93" s="7"/>
      <c r="J93" s="8">
        <v>18907353</v>
      </c>
      <c r="K93" s="9">
        <v>16953753</v>
      </c>
      <c r="L93" s="9">
        <v>1953600</v>
      </c>
      <c r="M93" s="9">
        <v>1953600</v>
      </c>
      <c r="N93" s="3"/>
    </row>
    <row r="94" spans="1:14" ht="18" customHeight="1">
      <c r="A94" s="3"/>
      <c r="B94" s="23" t="s">
        <v>195</v>
      </c>
      <c r="C94" s="23" t="s">
        <v>196</v>
      </c>
      <c r="D94" s="23" t="s">
        <v>193</v>
      </c>
      <c r="E94" s="7" t="s">
        <v>194</v>
      </c>
      <c r="F94" s="7"/>
      <c r="G94" s="4" t="s">
        <v>25</v>
      </c>
      <c r="H94" s="5" t="s">
        <v>25</v>
      </c>
      <c r="I94" s="5"/>
      <c r="J94" s="8">
        <v>52280380</v>
      </c>
      <c r="K94" s="9">
        <v>52280380</v>
      </c>
      <c r="L94" s="9">
        <v>0</v>
      </c>
      <c r="M94" s="9">
        <v>0</v>
      </c>
      <c r="N94" s="3"/>
    </row>
    <row r="95" spans="1:14" ht="25.5" customHeight="1">
      <c r="A95" s="3"/>
      <c r="B95" s="4" t="s">
        <v>25</v>
      </c>
      <c r="C95" s="4" t="s">
        <v>25</v>
      </c>
      <c r="D95" s="4" t="s">
        <v>25</v>
      </c>
      <c r="E95" s="5" t="s">
        <v>25</v>
      </c>
      <c r="F95" s="5"/>
      <c r="G95" s="6" t="s">
        <v>184</v>
      </c>
      <c r="H95" s="7" t="s">
        <v>185</v>
      </c>
      <c r="I95" s="7"/>
      <c r="J95" s="8">
        <v>52280380</v>
      </c>
      <c r="K95" s="9">
        <v>52280380</v>
      </c>
      <c r="L95" s="9">
        <v>0</v>
      </c>
      <c r="M95" s="9">
        <v>0</v>
      </c>
      <c r="N95" s="3"/>
    </row>
    <row r="96" spans="1:14" ht="18" customHeight="1">
      <c r="A96" s="3"/>
      <c r="B96" s="23" t="s">
        <v>197</v>
      </c>
      <c r="C96" s="23" t="s">
        <v>198</v>
      </c>
      <c r="D96" s="23" t="s">
        <v>199</v>
      </c>
      <c r="E96" s="7" t="s">
        <v>200</v>
      </c>
      <c r="F96" s="7"/>
      <c r="G96" s="4" t="s">
        <v>25</v>
      </c>
      <c r="H96" s="5" t="s">
        <v>25</v>
      </c>
      <c r="I96" s="5"/>
      <c r="J96" s="8">
        <v>2639155</v>
      </c>
      <c r="K96" s="9">
        <v>2639155</v>
      </c>
      <c r="L96" s="9">
        <v>0</v>
      </c>
      <c r="M96" s="9">
        <v>0</v>
      </c>
      <c r="N96" s="3"/>
    </row>
    <row r="97" spans="1:14" ht="25.5" customHeight="1">
      <c r="A97" s="3"/>
      <c r="B97" s="4" t="s">
        <v>25</v>
      </c>
      <c r="C97" s="4" t="s">
        <v>25</v>
      </c>
      <c r="D97" s="4" t="s">
        <v>25</v>
      </c>
      <c r="E97" s="5" t="s">
        <v>25</v>
      </c>
      <c r="F97" s="5"/>
      <c r="G97" s="6" t="s">
        <v>184</v>
      </c>
      <c r="H97" s="7" t="s">
        <v>185</v>
      </c>
      <c r="I97" s="7"/>
      <c r="J97" s="8">
        <v>2639155</v>
      </c>
      <c r="K97" s="9">
        <v>2639155</v>
      </c>
      <c r="L97" s="9">
        <v>0</v>
      </c>
      <c r="M97" s="9">
        <v>0</v>
      </c>
      <c r="N97" s="3"/>
    </row>
    <row r="98" spans="1:14" ht="18" customHeight="1">
      <c r="A98" s="3"/>
      <c r="B98" s="23" t="s">
        <v>201</v>
      </c>
      <c r="C98" s="23" t="s">
        <v>202</v>
      </c>
      <c r="D98" s="23" t="s">
        <v>203</v>
      </c>
      <c r="E98" s="7" t="s">
        <v>204</v>
      </c>
      <c r="F98" s="7"/>
      <c r="G98" s="4" t="s">
        <v>25</v>
      </c>
      <c r="H98" s="5" t="s">
        <v>25</v>
      </c>
      <c r="I98" s="5"/>
      <c r="J98" s="8">
        <v>5085300</v>
      </c>
      <c r="K98" s="9">
        <v>5085300</v>
      </c>
      <c r="L98" s="9">
        <v>0</v>
      </c>
      <c r="M98" s="9">
        <v>0</v>
      </c>
      <c r="N98" s="3"/>
    </row>
    <row r="99" spans="1:14" ht="25.5" customHeight="1">
      <c r="A99" s="3"/>
      <c r="B99" s="4" t="s">
        <v>25</v>
      </c>
      <c r="C99" s="4" t="s">
        <v>25</v>
      </c>
      <c r="D99" s="4" t="s">
        <v>25</v>
      </c>
      <c r="E99" s="5" t="s">
        <v>25</v>
      </c>
      <c r="F99" s="5"/>
      <c r="G99" s="6" t="s">
        <v>184</v>
      </c>
      <c r="H99" s="7" t="s">
        <v>185</v>
      </c>
      <c r="I99" s="7"/>
      <c r="J99" s="8">
        <v>5085300</v>
      </c>
      <c r="K99" s="9">
        <v>5085300</v>
      </c>
      <c r="L99" s="9">
        <v>0</v>
      </c>
      <c r="M99" s="9">
        <v>0</v>
      </c>
      <c r="N99" s="3"/>
    </row>
    <row r="100" spans="1:14" ht="13.5" customHeight="1">
      <c r="A100" s="3"/>
      <c r="B100" s="23" t="s">
        <v>205</v>
      </c>
      <c r="C100" s="23" t="s">
        <v>206</v>
      </c>
      <c r="D100" s="23" t="s">
        <v>203</v>
      </c>
      <c r="E100" s="7" t="s">
        <v>207</v>
      </c>
      <c r="F100" s="7"/>
      <c r="G100" s="4" t="s">
        <v>25</v>
      </c>
      <c r="H100" s="5" t="s">
        <v>25</v>
      </c>
      <c r="I100" s="5"/>
      <c r="J100" s="8">
        <v>198972</v>
      </c>
      <c r="K100" s="9">
        <v>198972</v>
      </c>
      <c r="L100" s="9">
        <v>0</v>
      </c>
      <c r="M100" s="9">
        <v>0</v>
      </c>
      <c r="N100" s="3"/>
    </row>
    <row r="101" spans="1:14" ht="33.75" customHeight="1">
      <c r="A101" s="3"/>
      <c r="B101" s="4" t="s">
        <v>25</v>
      </c>
      <c r="C101" s="4" t="s">
        <v>25</v>
      </c>
      <c r="D101" s="4" t="s">
        <v>25</v>
      </c>
      <c r="E101" s="5" t="s">
        <v>25</v>
      </c>
      <c r="F101" s="5"/>
      <c r="G101" s="6" t="s">
        <v>208</v>
      </c>
      <c r="H101" s="7" t="s">
        <v>209</v>
      </c>
      <c r="I101" s="7"/>
      <c r="J101" s="8">
        <v>150000</v>
      </c>
      <c r="K101" s="9">
        <v>150000</v>
      </c>
      <c r="L101" s="9">
        <v>0</v>
      </c>
      <c r="M101" s="9">
        <v>0</v>
      </c>
      <c r="N101" s="3"/>
    </row>
    <row r="102" spans="1:14" ht="25.5" customHeight="1">
      <c r="A102" s="3"/>
      <c r="B102" s="4" t="s">
        <v>25</v>
      </c>
      <c r="C102" s="4" t="s">
        <v>25</v>
      </c>
      <c r="D102" s="4" t="s">
        <v>25</v>
      </c>
      <c r="E102" s="5" t="s">
        <v>25</v>
      </c>
      <c r="F102" s="5"/>
      <c r="G102" s="6" t="s">
        <v>184</v>
      </c>
      <c r="H102" s="7" t="s">
        <v>185</v>
      </c>
      <c r="I102" s="7"/>
      <c r="J102" s="8">
        <v>48972</v>
      </c>
      <c r="K102" s="9">
        <v>48972</v>
      </c>
      <c r="L102" s="9">
        <v>0</v>
      </c>
      <c r="M102" s="9">
        <v>0</v>
      </c>
      <c r="N102" s="3"/>
    </row>
    <row r="103" spans="1:14" ht="33.75" customHeight="1">
      <c r="A103" s="3"/>
      <c r="B103" s="23" t="s">
        <v>210</v>
      </c>
      <c r="C103" s="23" t="s">
        <v>211</v>
      </c>
      <c r="D103" s="23" t="s">
        <v>203</v>
      </c>
      <c r="E103" s="7" t="s">
        <v>212</v>
      </c>
      <c r="F103" s="7"/>
      <c r="G103" s="4" t="s">
        <v>25</v>
      </c>
      <c r="H103" s="5" t="s">
        <v>25</v>
      </c>
      <c r="I103" s="5"/>
      <c r="J103" s="8">
        <v>153258</v>
      </c>
      <c r="K103" s="9">
        <v>153258</v>
      </c>
      <c r="L103" s="9">
        <v>0</v>
      </c>
      <c r="M103" s="9">
        <v>0</v>
      </c>
      <c r="N103" s="3"/>
    </row>
    <row r="104" spans="1:14" ht="25.5" customHeight="1">
      <c r="A104" s="3"/>
      <c r="B104" s="4" t="s">
        <v>25</v>
      </c>
      <c r="C104" s="4" t="s">
        <v>25</v>
      </c>
      <c r="D104" s="4" t="s">
        <v>25</v>
      </c>
      <c r="E104" s="5" t="s">
        <v>25</v>
      </c>
      <c r="F104" s="5"/>
      <c r="G104" s="6" t="s">
        <v>184</v>
      </c>
      <c r="H104" s="7" t="s">
        <v>185</v>
      </c>
      <c r="I104" s="7"/>
      <c r="J104" s="8">
        <v>153258</v>
      </c>
      <c r="K104" s="9">
        <v>153258</v>
      </c>
      <c r="L104" s="9">
        <v>0</v>
      </c>
      <c r="M104" s="9">
        <v>0</v>
      </c>
      <c r="N104" s="3"/>
    </row>
    <row r="105" spans="1:14" ht="42" customHeight="1">
      <c r="A105" s="3"/>
      <c r="B105" s="23" t="s">
        <v>213</v>
      </c>
      <c r="C105" s="23" t="s">
        <v>214</v>
      </c>
      <c r="D105" s="23" t="s">
        <v>203</v>
      </c>
      <c r="E105" s="7" t="s">
        <v>215</v>
      </c>
      <c r="F105" s="7"/>
      <c r="G105" s="4" t="s">
        <v>25</v>
      </c>
      <c r="H105" s="5" t="s">
        <v>25</v>
      </c>
      <c r="I105" s="5"/>
      <c r="J105" s="8">
        <v>32542</v>
      </c>
      <c r="K105" s="9">
        <v>32542</v>
      </c>
      <c r="L105" s="9">
        <v>0</v>
      </c>
      <c r="M105" s="9">
        <v>0</v>
      </c>
      <c r="N105" s="3"/>
    </row>
    <row r="106" spans="1:14" ht="25.5" customHeight="1">
      <c r="A106" s="3"/>
      <c r="B106" s="4" t="s">
        <v>25</v>
      </c>
      <c r="C106" s="4" t="s">
        <v>25</v>
      </c>
      <c r="D106" s="4" t="s">
        <v>25</v>
      </c>
      <c r="E106" s="5" t="s">
        <v>25</v>
      </c>
      <c r="F106" s="5"/>
      <c r="G106" s="6" t="s">
        <v>184</v>
      </c>
      <c r="H106" s="7" t="s">
        <v>185</v>
      </c>
      <c r="I106" s="7"/>
      <c r="J106" s="8">
        <v>32542</v>
      </c>
      <c r="K106" s="9">
        <v>32542</v>
      </c>
      <c r="L106" s="9">
        <v>0</v>
      </c>
      <c r="M106" s="9">
        <v>0</v>
      </c>
      <c r="N106" s="3"/>
    </row>
    <row r="107" spans="1:14" ht="18" customHeight="1">
      <c r="A107" s="3"/>
      <c r="B107" s="10" t="s">
        <v>25</v>
      </c>
      <c r="C107" s="10" t="s">
        <v>56</v>
      </c>
      <c r="D107" s="4" t="s">
        <v>25</v>
      </c>
      <c r="E107" s="11" t="s">
        <v>57</v>
      </c>
      <c r="F107" s="11"/>
      <c r="G107" s="4" t="s">
        <v>25</v>
      </c>
      <c r="H107" s="5" t="s">
        <v>25</v>
      </c>
      <c r="I107" s="5"/>
      <c r="J107" s="8">
        <v>1296610</v>
      </c>
      <c r="K107" s="8">
        <v>1296610</v>
      </c>
      <c r="L107" s="8">
        <v>0</v>
      </c>
      <c r="M107" s="8">
        <v>0</v>
      </c>
      <c r="N107" s="3"/>
    </row>
    <row r="108" spans="1:14" ht="13.5" customHeight="1">
      <c r="A108" s="3"/>
      <c r="B108" s="23" t="s">
        <v>216</v>
      </c>
      <c r="C108" s="23" t="s">
        <v>65</v>
      </c>
      <c r="D108" s="23" t="s">
        <v>66</v>
      </c>
      <c r="E108" s="7" t="s">
        <v>67</v>
      </c>
      <c r="F108" s="7"/>
      <c r="G108" s="4" t="s">
        <v>25</v>
      </c>
      <c r="H108" s="5" t="s">
        <v>25</v>
      </c>
      <c r="I108" s="5"/>
      <c r="J108" s="8">
        <v>382130</v>
      </c>
      <c r="K108" s="9">
        <v>382130</v>
      </c>
      <c r="L108" s="9">
        <v>0</v>
      </c>
      <c r="M108" s="9">
        <v>0</v>
      </c>
      <c r="N108" s="3"/>
    </row>
    <row r="109" spans="1:14" ht="25.5" customHeight="1">
      <c r="A109" s="3"/>
      <c r="B109" s="4" t="s">
        <v>25</v>
      </c>
      <c r="C109" s="4" t="s">
        <v>25</v>
      </c>
      <c r="D109" s="4" t="s">
        <v>25</v>
      </c>
      <c r="E109" s="5" t="s">
        <v>25</v>
      </c>
      <c r="F109" s="5"/>
      <c r="G109" s="6" t="s">
        <v>184</v>
      </c>
      <c r="H109" s="7" t="s">
        <v>185</v>
      </c>
      <c r="I109" s="7"/>
      <c r="J109" s="8">
        <v>382130</v>
      </c>
      <c r="K109" s="9">
        <v>382130</v>
      </c>
      <c r="L109" s="9">
        <v>0</v>
      </c>
      <c r="M109" s="9">
        <v>0</v>
      </c>
      <c r="N109" s="3"/>
    </row>
    <row r="110" spans="1:14" ht="42" customHeight="1">
      <c r="A110" s="3"/>
      <c r="B110" s="23" t="s">
        <v>217</v>
      </c>
      <c r="C110" s="23" t="s">
        <v>218</v>
      </c>
      <c r="D110" s="23" t="s">
        <v>66</v>
      </c>
      <c r="E110" s="7" t="s">
        <v>219</v>
      </c>
      <c r="F110" s="7"/>
      <c r="G110" s="4" t="s">
        <v>25</v>
      </c>
      <c r="H110" s="5" t="s">
        <v>25</v>
      </c>
      <c r="I110" s="5"/>
      <c r="J110" s="8">
        <v>800000</v>
      </c>
      <c r="K110" s="9">
        <v>800000</v>
      </c>
      <c r="L110" s="9">
        <v>0</v>
      </c>
      <c r="M110" s="9">
        <v>0</v>
      </c>
      <c r="N110" s="3"/>
    </row>
    <row r="111" spans="1:14" ht="25.5" customHeight="1">
      <c r="A111" s="3"/>
      <c r="B111" s="4" t="s">
        <v>25</v>
      </c>
      <c r="C111" s="4" t="s">
        <v>25</v>
      </c>
      <c r="D111" s="4" t="s">
        <v>25</v>
      </c>
      <c r="E111" s="5" t="s">
        <v>25</v>
      </c>
      <c r="F111" s="5"/>
      <c r="G111" s="6" t="s">
        <v>220</v>
      </c>
      <c r="H111" s="7" t="s">
        <v>221</v>
      </c>
      <c r="I111" s="7"/>
      <c r="J111" s="8">
        <v>800000</v>
      </c>
      <c r="K111" s="9">
        <v>800000</v>
      </c>
      <c r="L111" s="9">
        <v>0</v>
      </c>
      <c r="M111" s="9">
        <v>0</v>
      </c>
      <c r="N111" s="3"/>
    </row>
    <row r="112" spans="1:14" ht="33.75" customHeight="1">
      <c r="A112" s="3"/>
      <c r="B112" s="23" t="s">
        <v>222</v>
      </c>
      <c r="C112" s="23" t="s">
        <v>81</v>
      </c>
      <c r="D112" s="23" t="s">
        <v>60</v>
      </c>
      <c r="E112" s="7" t="s">
        <v>82</v>
      </c>
      <c r="F112" s="7"/>
      <c r="G112" s="4" t="s">
        <v>25</v>
      </c>
      <c r="H112" s="5" t="s">
        <v>25</v>
      </c>
      <c r="I112" s="5"/>
      <c r="J112" s="8">
        <v>100000</v>
      </c>
      <c r="K112" s="9">
        <v>100000</v>
      </c>
      <c r="L112" s="9">
        <v>0</v>
      </c>
      <c r="M112" s="9">
        <v>0</v>
      </c>
      <c r="N112" s="3"/>
    </row>
    <row r="113" spans="1:14" ht="33.75" customHeight="1">
      <c r="A113" s="3"/>
      <c r="B113" s="4" t="s">
        <v>25</v>
      </c>
      <c r="C113" s="4" t="s">
        <v>25</v>
      </c>
      <c r="D113" s="4" t="s">
        <v>25</v>
      </c>
      <c r="E113" s="5" t="s">
        <v>25</v>
      </c>
      <c r="F113" s="5"/>
      <c r="G113" s="6" t="s">
        <v>83</v>
      </c>
      <c r="H113" s="7" t="s">
        <v>84</v>
      </c>
      <c r="I113" s="7"/>
      <c r="J113" s="8">
        <v>100000</v>
      </c>
      <c r="K113" s="9">
        <v>100000</v>
      </c>
      <c r="L113" s="9">
        <v>0</v>
      </c>
      <c r="M113" s="9">
        <v>0</v>
      </c>
      <c r="N113" s="3"/>
    </row>
    <row r="114" spans="1:14" ht="18" customHeight="1">
      <c r="A114" s="3"/>
      <c r="B114" s="23" t="s">
        <v>223</v>
      </c>
      <c r="C114" s="23" t="s">
        <v>86</v>
      </c>
      <c r="D114" s="23" t="s">
        <v>87</v>
      </c>
      <c r="E114" s="7" t="s">
        <v>88</v>
      </c>
      <c r="F114" s="7"/>
      <c r="G114" s="4" t="s">
        <v>25</v>
      </c>
      <c r="H114" s="5" t="s">
        <v>25</v>
      </c>
      <c r="I114" s="5"/>
      <c r="J114" s="8">
        <v>14480</v>
      </c>
      <c r="K114" s="9">
        <v>14480</v>
      </c>
      <c r="L114" s="9">
        <v>0</v>
      </c>
      <c r="M114" s="9">
        <v>0</v>
      </c>
      <c r="N114" s="3"/>
    </row>
    <row r="115" spans="1:14" ht="42" customHeight="1">
      <c r="A115" s="3"/>
      <c r="B115" s="4" t="s">
        <v>25</v>
      </c>
      <c r="C115" s="4" t="s">
        <v>25</v>
      </c>
      <c r="D115" s="4" t="s">
        <v>25</v>
      </c>
      <c r="E115" s="5" t="s">
        <v>25</v>
      </c>
      <c r="F115" s="5"/>
      <c r="G115" s="6" t="s">
        <v>224</v>
      </c>
      <c r="H115" s="7" t="s">
        <v>225</v>
      </c>
      <c r="I115" s="7"/>
      <c r="J115" s="8">
        <v>14480</v>
      </c>
      <c r="K115" s="9">
        <v>14480</v>
      </c>
      <c r="L115" s="9">
        <v>0</v>
      </c>
      <c r="M115" s="9">
        <v>0</v>
      </c>
      <c r="N115" s="3"/>
    </row>
    <row r="116" spans="1:14" ht="13.5" customHeight="1">
      <c r="A116" s="3"/>
      <c r="B116" s="10" t="s">
        <v>25</v>
      </c>
      <c r="C116" s="10" t="s">
        <v>113</v>
      </c>
      <c r="D116" s="4" t="s">
        <v>25</v>
      </c>
      <c r="E116" s="11" t="s">
        <v>114</v>
      </c>
      <c r="F116" s="11"/>
      <c r="G116" s="4" t="s">
        <v>25</v>
      </c>
      <c r="H116" s="5" t="s">
        <v>25</v>
      </c>
      <c r="I116" s="5"/>
      <c r="J116" s="8">
        <v>4064500</v>
      </c>
      <c r="K116" s="8">
        <v>245500</v>
      </c>
      <c r="L116" s="8">
        <v>3819000</v>
      </c>
      <c r="M116" s="8">
        <v>3819000</v>
      </c>
      <c r="N116" s="3"/>
    </row>
    <row r="117" spans="1:14" ht="13.5" customHeight="1">
      <c r="A117" s="3"/>
      <c r="B117" s="23" t="s">
        <v>226</v>
      </c>
      <c r="C117" s="23" t="s">
        <v>116</v>
      </c>
      <c r="D117" s="23" t="s">
        <v>117</v>
      </c>
      <c r="E117" s="7" t="s">
        <v>118</v>
      </c>
      <c r="F117" s="7"/>
      <c r="G117" s="4" t="s">
        <v>25</v>
      </c>
      <c r="H117" s="5" t="s">
        <v>25</v>
      </c>
      <c r="I117" s="5"/>
      <c r="J117" s="8">
        <v>245500</v>
      </c>
      <c r="K117" s="9">
        <v>245500</v>
      </c>
      <c r="L117" s="9">
        <v>0</v>
      </c>
      <c r="M117" s="9">
        <v>0</v>
      </c>
      <c r="N117" s="3"/>
    </row>
    <row r="118" spans="1:14" ht="25.5" customHeight="1">
      <c r="A118" s="3"/>
      <c r="B118" s="4" t="s">
        <v>25</v>
      </c>
      <c r="C118" s="4" t="s">
        <v>25</v>
      </c>
      <c r="D118" s="4" t="s">
        <v>25</v>
      </c>
      <c r="E118" s="5" t="s">
        <v>25</v>
      </c>
      <c r="F118" s="5"/>
      <c r="G118" s="6" t="s">
        <v>184</v>
      </c>
      <c r="H118" s="7" t="s">
        <v>185</v>
      </c>
      <c r="I118" s="7"/>
      <c r="J118" s="8">
        <v>245500</v>
      </c>
      <c r="K118" s="9">
        <v>245500</v>
      </c>
      <c r="L118" s="9">
        <v>0</v>
      </c>
      <c r="M118" s="9">
        <v>0</v>
      </c>
      <c r="N118" s="3"/>
    </row>
    <row r="119" spans="1:14" ht="13.5" customHeight="1">
      <c r="A119" s="3"/>
      <c r="B119" s="23" t="s">
        <v>227</v>
      </c>
      <c r="C119" s="23" t="s">
        <v>120</v>
      </c>
      <c r="D119" s="23" t="s">
        <v>121</v>
      </c>
      <c r="E119" s="7" t="s">
        <v>122</v>
      </c>
      <c r="F119" s="7"/>
      <c r="G119" s="4" t="s">
        <v>25</v>
      </c>
      <c r="H119" s="5" t="s">
        <v>25</v>
      </c>
      <c r="I119" s="5"/>
      <c r="J119" s="8">
        <v>3819000</v>
      </c>
      <c r="K119" s="9">
        <v>0</v>
      </c>
      <c r="L119" s="9">
        <v>3819000</v>
      </c>
      <c r="M119" s="9">
        <v>3819000</v>
      </c>
      <c r="N119" s="3"/>
    </row>
    <row r="120" spans="1:14" ht="25.5" customHeight="1">
      <c r="A120" s="3"/>
      <c r="B120" s="4" t="s">
        <v>25</v>
      </c>
      <c r="C120" s="4" t="s">
        <v>25</v>
      </c>
      <c r="D120" s="4" t="s">
        <v>25</v>
      </c>
      <c r="E120" s="5" t="s">
        <v>25</v>
      </c>
      <c r="F120" s="5"/>
      <c r="G120" s="6" t="s">
        <v>184</v>
      </c>
      <c r="H120" s="7" t="s">
        <v>185</v>
      </c>
      <c r="I120" s="7"/>
      <c r="J120" s="8">
        <v>3819000</v>
      </c>
      <c r="K120" s="9">
        <v>0</v>
      </c>
      <c r="L120" s="9">
        <v>3819000</v>
      </c>
      <c r="M120" s="9">
        <v>3819000</v>
      </c>
      <c r="N120" s="3"/>
    </row>
    <row r="121" spans="1:14" ht="13.5" customHeight="1">
      <c r="A121" s="3"/>
      <c r="B121" s="10" t="s">
        <v>25</v>
      </c>
      <c r="C121" s="10" t="s">
        <v>145</v>
      </c>
      <c r="D121" s="4" t="s">
        <v>25</v>
      </c>
      <c r="E121" s="11" t="s">
        <v>146</v>
      </c>
      <c r="F121" s="11"/>
      <c r="G121" s="4" t="s">
        <v>25</v>
      </c>
      <c r="H121" s="5" t="s">
        <v>25</v>
      </c>
      <c r="I121" s="5"/>
      <c r="J121" s="8">
        <v>556550</v>
      </c>
      <c r="K121" s="8">
        <v>316550</v>
      </c>
      <c r="L121" s="8">
        <v>240000</v>
      </c>
      <c r="M121" s="8">
        <v>-80000</v>
      </c>
      <c r="N121" s="3"/>
    </row>
    <row r="122" spans="1:14" ht="25.5" customHeight="1">
      <c r="A122" s="3"/>
      <c r="B122" s="23" t="s">
        <v>228</v>
      </c>
      <c r="C122" s="23" t="s">
        <v>148</v>
      </c>
      <c r="D122" s="23" t="s">
        <v>149</v>
      </c>
      <c r="E122" s="7" t="s">
        <v>150</v>
      </c>
      <c r="F122" s="7"/>
      <c r="G122" s="4" t="s">
        <v>25</v>
      </c>
      <c r="H122" s="5" t="s">
        <v>25</v>
      </c>
      <c r="I122" s="5"/>
      <c r="J122" s="8">
        <v>556550</v>
      </c>
      <c r="K122" s="9">
        <v>316550</v>
      </c>
      <c r="L122" s="9">
        <v>240000</v>
      </c>
      <c r="M122" s="9">
        <v>-80000</v>
      </c>
      <c r="N122" s="3"/>
    </row>
    <row r="123" spans="1:14" ht="33.75" customHeight="1">
      <c r="A123" s="3"/>
      <c r="B123" s="4" t="s">
        <v>25</v>
      </c>
      <c r="C123" s="4" t="s">
        <v>25</v>
      </c>
      <c r="D123" s="4" t="s">
        <v>25</v>
      </c>
      <c r="E123" s="5" t="s">
        <v>25</v>
      </c>
      <c r="F123" s="5"/>
      <c r="G123" s="6" t="s">
        <v>34</v>
      </c>
      <c r="H123" s="7" t="s">
        <v>35</v>
      </c>
      <c r="I123" s="7"/>
      <c r="J123" s="8">
        <v>556550</v>
      </c>
      <c r="K123" s="9">
        <v>316550</v>
      </c>
      <c r="L123" s="9">
        <v>240000</v>
      </c>
      <c r="M123" s="9">
        <v>-80000</v>
      </c>
      <c r="N123" s="3"/>
    </row>
    <row r="124" spans="1:14" ht="33.75" customHeight="1">
      <c r="A124" s="3"/>
      <c r="B124" s="10" t="s">
        <v>229</v>
      </c>
      <c r="C124" s="10" t="s">
        <v>25</v>
      </c>
      <c r="D124" s="4" t="s">
        <v>25</v>
      </c>
      <c r="E124" s="11" t="s">
        <v>230</v>
      </c>
      <c r="F124" s="11"/>
      <c r="G124" s="4" t="s">
        <v>25</v>
      </c>
      <c r="H124" s="5" t="s">
        <v>25</v>
      </c>
      <c r="I124" s="5"/>
      <c r="J124" s="8">
        <v>5009349</v>
      </c>
      <c r="K124" s="8">
        <v>4643463</v>
      </c>
      <c r="L124" s="8">
        <v>365886</v>
      </c>
      <c r="M124" s="8">
        <v>365886</v>
      </c>
      <c r="N124" s="3"/>
    </row>
    <row r="125" spans="1:14" ht="33.75" customHeight="1">
      <c r="A125" s="3"/>
      <c r="B125" s="10" t="s">
        <v>231</v>
      </c>
      <c r="C125" s="10" t="s">
        <v>25</v>
      </c>
      <c r="D125" s="4" t="s">
        <v>25</v>
      </c>
      <c r="E125" s="11" t="s">
        <v>230</v>
      </c>
      <c r="F125" s="11"/>
      <c r="G125" s="4" t="s">
        <v>25</v>
      </c>
      <c r="H125" s="5" t="s">
        <v>25</v>
      </c>
      <c r="I125" s="5"/>
      <c r="J125" s="8">
        <v>5009349</v>
      </c>
      <c r="K125" s="8">
        <v>4643463</v>
      </c>
      <c r="L125" s="8">
        <v>365886</v>
      </c>
      <c r="M125" s="8">
        <v>365886</v>
      </c>
      <c r="N125" s="3"/>
    </row>
    <row r="126" spans="1:14" ht="18" customHeight="1">
      <c r="A126" s="3"/>
      <c r="B126" s="10" t="s">
        <v>25</v>
      </c>
      <c r="C126" s="10" t="s">
        <v>56</v>
      </c>
      <c r="D126" s="4" t="s">
        <v>25</v>
      </c>
      <c r="E126" s="11" t="s">
        <v>57</v>
      </c>
      <c r="F126" s="11"/>
      <c r="G126" s="4" t="s">
        <v>25</v>
      </c>
      <c r="H126" s="5" t="s">
        <v>25</v>
      </c>
      <c r="I126" s="5"/>
      <c r="J126" s="8">
        <v>200000</v>
      </c>
      <c r="K126" s="8">
        <v>100000</v>
      </c>
      <c r="L126" s="8">
        <v>100000</v>
      </c>
      <c r="M126" s="8">
        <v>100000</v>
      </c>
      <c r="N126" s="3"/>
    </row>
    <row r="127" spans="1:14" ht="33.75" customHeight="1">
      <c r="A127" s="3"/>
      <c r="B127" s="23" t="s">
        <v>232</v>
      </c>
      <c r="C127" s="23" t="s">
        <v>81</v>
      </c>
      <c r="D127" s="23" t="s">
        <v>60</v>
      </c>
      <c r="E127" s="7" t="s">
        <v>82</v>
      </c>
      <c r="F127" s="7"/>
      <c r="G127" s="4" t="s">
        <v>25</v>
      </c>
      <c r="H127" s="5" t="s">
        <v>25</v>
      </c>
      <c r="I127" s="5"/>
      <c r="J127" s="8">
        <v>200000</v>
      </c>
      <c r="K127" s="9">
        <v>100000</v>
      </c>
      <c r="L127" s="9">
        <v>100000</v>
      </c>
      <c r="M127" s="9">
        <v>100000</v>
      </c>
      <c r="N127" s="3"/>
    </row>
    <row r="128" spans="1:14" ht="33.75" customHeight="1">
      <c r="A128" s="3"/>
      <c r="B128" s="4" t="s">
        <v>25</v>
      </c>
      <c r="C128" s="4" t="s">
        <v>25</v>
      </c>
      <c r="D128" s="4" t="s">
        <v>25</v>
      </c>
      <c r="E128" s="5" t="s">
        <v>25</v>
      </c>
      <c r="F128" s="5"/>
      <c r="G128" s="6" t="s">
        <v>83</v>
      </c>
      <c r="H128" s="7" t="s">
        <v>84</v>
      </c>
      <c r="I128" s="7"/>
      <c r="J128" s="8">
        <v>200000</v>
      </c>
      <c r="K128" s="9">
        <v>100000</v>
      </c>
      <c r="L128" s="9">
        <v>100000</v>
      </c>
      <c r="M128" s="9">
        <v>100000</v>
      </c>
      <c r="N128" s="3"/>
    </row>
    <row r="129" spans="1:14" ht="13.5" customHeight="1">
      <c r="A129" s="3"/>
      <c r="B129" s="10" t="s">
        <v>25</v>
      </c>
      <c r="C129" s="10" t="s">
        <v>233</v>
      </c>
      <c r="D129" s="4" t="s">
        <v>25</v>
      </c>
      <c r="E129" s="11" t="s">
        <v>234</v>
      </c>
      <c r="F129" s="11"/>
      <c r="G129" s="4" t="s">
        <v>25</v>
      </c>
      <c r="H129" s="5" t="s">
        <v>25</v>
      </c>
      <c r="I129" s="5"/>
      <c r="J129" s="8">
        <v>160000</v>
      </c>
      <c r="K129" s="8">
        <v>130000</v>
      </c>
      <c r="L129" s="8">
        <v>30000</v>
      </c>
      <c r="M129" s="8">
        <v>30000</v>
      </c>
      <c r="N129" s="3"/>
    </row>
    <row r="130" spans="1:14" ht="13.5" customHeight="1">
      <c r="A130" s="3"/>
      <c r="B130" s="23" t="s">
        <v>235</v>
      </c>
      <c r="C130" s="23" t="s">
        <v>236</v>
      </c>
      <c r="D130" s="23" t="s">
        <v>237</v>
      </c>
      <c r="E130" s="7" t="s">
        <v>238</v>
      </c>
      <c r="F130" s="7"/>
      <c r="G130" s="4" t="s">
        <v>25</v>
      </c>
      <c r="H130" s="5" t="s">
        <v>25</v>
      </c>
      <c r="I130" s="5"/>
      <c r="J130" s="8">
        <v>80000</v>
      </c>
      <c r="K130" s="9">
        <v>80000</v>
      </c>
      <c r="L130" s="9">
        <v>0</v>
      </c>
      <c r="M130" s="9">
        <v>0</v>
      </c>
      <c r="N130" s="3"/>
    </row>
    <row r="131" spans="1:14" ht="18" customHeight="1">
      <c r="A131" s="3"/>
      <c r="B131" s="4" t="s">
        <v>25</v>
      </c>
      <c r="C131" s="4" t="s">
        <v>25</v>
      </c>
      <c r="D131" s="4" t="s">
        <v>25</v>
      </c>
      <c r="E131" s="5" t="s">
        <v>25</v>
      </c>
      <c r="F131" s="5"/>
      <c r="G131" s="6" t="s">
        <v>239</v>
      </c>
      <c r="H131" s="7" t="s">
        <v>240</v>
      </c>
      <c r="I131" s="7"/>
      <c r="J131" s="8">
        <v>80000</v>
      </c>
      <c r="K131" s="9">
        <v>80000</v>
      </c>
      <c r="L131" s="9">
        <v>0</v>
      </c>
      <c r="M131" s="9">
        <v>0</v>
      </c>
      <c r="N131" s="3"/>
    </row>
    <row r="132" spans="1:14" ht="25.5" customHeight="1">
      <c r="A132" s="3"/>
      <c r="B132" s="23" t="s">
        <v>241</v>
      </c>
      <c r="C132" s="23" t="s">
        <v>242</v>
      </c>
      <c r="D132" s="23" t="s">
        <v>243</v>
      </c>
      <c r="E132" s="7" t="s">
        <v>244</v>
      </c>
      <c r="F132" s="7"/>
      <c r="G132" s="4" t="s">
        <v>25</v>
      </c>
      <c r="H132" s="5" t="s">
        <v>25</v>
      </c>
      <c r="I132" s="5"/>
      <c r="J132" s="8">
        <v>30000</v>
      </c>
      <c r="K132" s="9">
        <v>0</v>
      </c>
      <c r="L132" s="9">
        <v>30000</v>
      </c>
      <c r="M132" s="9">
        <v>30000</v>
      </c>
      <c r="N132" s="3"/>
    </row>
    <row r="133" spans="1:14" ht="18" customHeight="1">
      <c r="A133" s="3"/>
      <c r="B133" s="4" t="s">
        <v>25</v>
      </c>
      <c r="C133" s="4" t="s">
        <v>25</v>
      </c>
      <c r="D133" s="4" t="s">
        <v>25</v>
      </c>
      <c r="E133" s="5" t="s">
        <v>25</v>
      </c>
      <c r="F133" s="5"/>
      <c r="G133" s="6" t="s">
        <v>239</v>
      </c>
      <c r="H133" s="7" t="s">
        <v>240</v>
      </c>
      <c r="I133" s="7"/>
      <c r="J133" s="8">
        <v>30000</v>
      </c>
      <c r="K133" s="9">
        <v>0</v>
      </c>
      <c r="L133" s="9">
        <v>30000</v>
      </c>
      <c r="M133" s="9">
        <v>30000</v>
      </c>
      <c r="N133" s="3"/>
    </row>
    <row r="134" spans="1:14" ht="13.5" customHeight="1">
      <c r="A134" s="3"/>
      <c r="B134" s="23" t="s">
        <v>245</v>
      </c>
      <c r="C134" s="23" t="s">
        <v>246</v>
      </c>
      <c r="D134" s="23" t="s">
        <v>247</v>
      </c>
      <c r="E134" s="7" t="s">
        <v>248</v>
      </c>
      <c r="F134" s="7"/>
      <c r="G134" s="4" t="s">
        <v>25</v>
      </c>
      <c r="H134" s="5" t="s">
        <v>25</v>
      </c>
      <c r="I134" s="5"/>
      <c r="J134" s="8">
        <v>50000</v>
      </c>
      <c r="K134" s="9">
        <v>50000</v>
      </c>
      <c r="L134" s="9">
        <v>0</v>
      </c>
      <c r="M134" s="9">
        <v>0</v>
      </c>
      <c r="N134" s="3"/>
    </row>
    <row r="135" spans="1:14" ht="18" customHeight="1">
      <c r="A135" s="3"/>
      <c r="B135" s="4" t="s">
        <v>25</v>
      </c>
      <c r="C135" s="4" t="s">
        <v>25</v>
      </c>
      <c r="D135" s="4" t="s">
        <v>25</v>
      </c>
      <c r="E135" s="5" t="s">
        <v>25</v>
      </c>
      <c r="F135" s="5"/>
      <c r="G135" s="6" t="s">
        <v>239</v>
      </c>
      <c r="H135" s="7" t="s">
        <v>240</v>
      </c>
      <c r="I135" s="7"/>
      <c r="J135" s="8">
        <v>50000</v>
      </c>
      <c r="K135" s="9">
        <v>50000</v>
      </c>
      <c r="L135" s="9">
        <v>0</v>
      </c>
      <c r="M135" s="9">
        <v>0</v>
      </c>
      <c r="N135" s="3"/>
    </row>
    <row r="136" spans="1:14" ht="13.5" customHeight="1">
      <c r="A136" s="3"/>
      <c r="B136" s="10" t="s">
        <v>25</v>
      </c>
      <c r="C136" s="10" t="s">
        <v>249</v>
      </c>
      <c r="D136" s="4" t="s">
        <v>25</v>
      </c>
      <c r="E136" s="11" t="s">
        <v>250</v>
      </c>
      <c r="F136" s="11"/>
      <c r="G136" s="4" t="s">
        <v>25</v>
      </c>
      <c r="H136" s="5" t="s">
        <v>25</v>
      </c>
      <c r="I136" s="5"/>
      <c r="J136" s="8">
        <v>4193463</v>
      </c>
      <c r="K136" s="8">
        <v>4193463</v>
      </c>
      <c r="L136" s="8">
        <v>0</v>
      </c>
      <c r="M136" s="8">
        <v>0</v>
      </c>
      <c r="N136" s="3"/>
    </row>
    <row r="137" spans="1:14" ht="25.5" customHeight="1">
      <c r="A137" s="3"/>
      <c r="B137" s="23" t="s">
        <v>251</v>
      </c>
      <c r="C137" s="23" t="s">
        <v>252</v>
      </c>
      <c r="D137" s="23" t="s">
        <v>253</v>
      </c>
      <c r="E137" s="7" t="s">
        <v>254</v>
      </c>
      <c r="F137" s="7"/>
      <c r="G137" s="4" t="s">
        <v>25</v>
      </c>
      <c r="H137" s="5" t="s">
        <v>25</v>
      </c>
      <c r="I137" s="5"/>
      <c r="J137" s="8">
        <v>88279</v>
      </c>
      <c r="K137" s="9">
        <v>88279</v>
      </c>
      <c r="L137" s="9">
        <v>0</v>
      </c>
      <c r="M137" s="9">
        <v>0</v>
      </c>
      <c r="N137" s="3"/>
    </row>
    <row r="138" spans="1:14" ht="18" customHeight="1">
      <c r="A138" s="3"/>
      <c r="B138" s="4" t="s">
        <v>25</v>
      </c>
      <c r="C138" s="4" t="s">
        <v>25</v>
      </c>
      <c r="D138" s="4" t="s">
        <v>25</v>
      </c>
      <c r="E138" s="5" t="s">
        <v>25</v>
      </c>
      <c r="F138" s="5"/>
      <c r="G138" s="6" t="s">
        <v>255</v>
      </c>
      <c r="H138" s="7" t="s">
        <v>256</v>
      </c>
      <c r="I138" s="7"/>
      <c r="J138" s="8">
        <v>88279</v>
      </c>
      <c r="K138" s="9">
        <v>88279</v>
      </c>
      <c r="L138" s="9">
        <v>0</v>
      </c>
      <c r="M138" s="9">
        <v>0</v>
      </c>
      <c r="N138" s="3"/>
    </row>
    <row r="139" spans="1:14" ht="25.5" customHeight="1">
      <c r="A139" s="3"/>
      <c r="B139" s="23" t="s">
        <v>257</v>
      </c>
      <c r="C139" s="23" t="s">
        <v>258</v>
      </c>
      <c r="D139" s="23" t="s">
        <v>253</v>
      </c>
      <c r="E139" s="7" t="s">
        <v>259</v>
      </c>
      <c r="F139" s="7"/>
      <c r="G139" s="4" t="s">
        <v>25</v>
      </c>
      <c r="H139" s="5" t="s">
        <v>25</v>
      </c>
      <c r="I139" s="5"/>
      <c r="J139" s="8">
        <v>4105184</v>
      </c>
      <c r="K139" s="9">
        <v>4105184</v>
      </c>
      <c r="L139" s="9">
        <v>0</v>
      </c>
      <c r="M139" s="9">
        <v>0</v>
      </c>
      <c r="N139" s="3"/>
    </row>
    <row r="140" spans="1:14" ht="33.75" customHeight="1">
      <c r="A140" s="3"/>
      <c r="B140" s="4" t="s">
        <v>25</v>
      </c>
      <c r="C140" s="4" t="s">
        <v>25</v>
      </c>
      <c r="D140" s="4" t="s">
        <v>25</v>
      </c>
      <c r="E140" s="5" t="s">
        <v>25</v>
      </c>
      <c r="F140" s="5"/>
      <c r="G140" s="6" t="s">
        <v>260</v>
      </c>
      <c r="H140" s="7" t="s">
        <v>261</v>
      </c>
      <c r="I140" s="7"/>
      <c r="J140" s="8">
        <v>4105184</v>
      </c>
      <c r="K140" s="9">
        <v>4105184</v>
      </c>
      <c r="L140" s="9">
        <v>0</v>
      </c>
      <c r="M140" s="9">
        <v>0</v>
      </c>
      <c r="N140" s="3"/>
    </row>
    <row r="141" spans="1:14" ht="13.5" customHeight="1">
      <c r="A141" s="3"/>
      <c r="B141" s="10" t="s">
        <v>25</v>
      </c>
      <c r="C141" s="10" t="s">
        <v>113</v>
      </c>
      <c r="D141" s="4" t="s">
        <v>25</v>
      </c>
      <c r="E141" s="11" t="s">
        <v>114</v>
      </c>
      <c r="F141" s="11"/>
      <c r="G141" s="4" t="s">
        <v>25</v>
      </c>
      <c r="H141" s="5" t="s">
        <v>25</v>
      </c>
      <c r="I141" s="5"/>
      <c r="J141" s="8">
        <v>120000</v>
      </c>
      <c r="K141" s="8">
        <v>120000</v>
      </c>
      <c r="L141" s="8">
        <v>0</v>
      </c>
      <c r="M141" s="8">
        <v>0</v>
      </c>
      <c r="N141" s="3"/>
    </row>
    <row r="142" spans="1:14" ht="13.5" customHeight="1">
      <c r="A142" s="3"/>
      <c r="B142" s="23" t="s">
        <v>262</v>
      </c>
      <c r="C142" s="23" t="s">
        <v>116</v>
      </c>
      <c r="D142" s="23" t="s">
        <v>117</v>
      </c>
      <c r="E142" s="7" t="s">
        <v>118</v>
      </c>
      <c r="F142" s="7"/>
      <c r="G142" s="4" t="s">
        <v>25</v>
      </c>
      <c r="H142" s="5" t="s">
        <v>25</v>
      </c>
      <c r="I142" s="5"/>
      <c r="J142" s="8">
        <v>120000</v>
      </c>
      <c r="K142" s="9">
        <v>120000</v>
      </c>
      <c r="L142" s="9">
        <v>0</v>
      </c>
      <c r="M142" s="9">
        <v>0</v>
      </c>
      <c r="N142" s="3"/>
    </row>
    <row r="143" spans="1:14" ht="25.5" customHeight="1">
      <c r="A143" s="3"/>
      <c r="B143" s="4" t="s">
        <v>25</v>
      </c>
      <c r="C143" s="4" t="s">
        <v>25</v>
      </c>
      <c r="D143" s="4" t="s">
        <v>25</v>
      </c>
      <c r="E143" s="5" t="s">
        <v>25</v>
      </c>
      <c r="F143" s="5"/>
      <c r="G143" s="6" t="s">
        <v>52</v>
      </c>
      <c r="H143" s="7" t="s">
        <v>53</v>
      </c>
      <c r="I143" s="7"/>
      <c r="J143" s="8">
        <v>120000</v>
      </c>
      <c r="K143" s="9">
        <v>120000</v>
      </c>
      <c r="L143" s="9">
        <v>0</v>
      </c>
      <c r="M143" s="9">
        <v>0</v>
      </c>
      <c r="N143" s="3"/>
    </row>
    <row r="144" spans="1:14" ht="13.5" customHeight="1">
      <c r="A144" s="3"/>
      <c r="B144" s="10" t="s">
        <v>25</v>
      </c>
      <c r="C144" s="10" t="s">
        <v>145</v>
      </c>
      <c r="D144" s="4" t="s">
        <v>25</v>
      </c>
      <c r="E144" s="11" t="s">
        <v>146</v>
      </c>
      <c r="F144" s="11"/>
      <c r="G144" s="4" t="s">
        <v>25</v>
      </c>
      <c r="H144" s="5" t="s">
        <v>25</v>
      </c>
      <c r="I144" s="5"/>
      <c r="J144" s="8">
        <v>335886</v>
      </c>
      <c r="K144" s="8">
        <v>100000</v>
      </c>
      <c r="L144" s="8">
        <v>235886</v>
      </c>
      <c r="M144" s="8">
        <v>235886</v>
      </c>
      <c r="N144" s="3"/>
    </row>
    <row r="145" spans="1:14" ht="25.5" customHeight="1">
      <c r="A145" s="3"/>
      <c r="B145" s="23" t="s">
        <v>263</v>
      </c>
      <c r="C145" s="23" t="s">
        <v>148</v>
      </c>
      <c r="D145" s="23" t="s">
        <v>149</v>
      </c>
      <c r="E145" s="7" t="s">
        <v>150</v>
      </c>
      <c r="F145" s="7"/>
      <c r="G145" s="4" t="s">
        <v>25</v>
      </c>
      <c r="H145" s="5" t="s">
        <v>25</v>
      </c>
      <c r="I145" s="5"/>
      <c r="J145" s="8">
        <v>335886</v>
      </c>
      <c r="K145" s="9">
        <v>100000</v>
      </c>
      <c r="L145" s="9">
        <v>235886</v>
      </c>
      <c r="M145" s="9">
        <v>235886</v>
      </c>
      <c r="N145" s="3"/>
    </row>
    <row r="146" spans="1:14" ht="33.75" customHeight="1">
      <c r="A146" s="3"/>
      <c r="B146" s="4" t="s">
        <v>25</v>
      </c>
      <c r="C146" s="4" t="s">
        <v>25</v>
      </c>
      <c r="D146" s="4" t="s">
        <v>25</v>
      </c>
      <c r="E146" s="5" t="s">
        <v>25</v>
      </c>
      <c r="F146" s="5"/>
      <c r="G146" s="6" t="s">
        <v>34</v>
      </c>
      <c r="H146" s="7" t="s">
        <v>35</v>
      </c>
      <c r="I146" s="7"/>
      <c r="J146" s="8">
        <v>335886</v>
      </c>
      <c r="K146" s="9">
        <v>100000</v>
      </c>
      <c r="L146" s="9">
        <v>235886</v>
      </c>
      <c r="M146" s="9">
        <v>235886</v>
      </c>
      <c r="N146" s="3"/>
    </row>
    <row r="147" spans="1:14" ht="25.5" customHeight="1">
      <c r="A147" s="3"/>
      <c r="B147" s="10" t="s">
        <v>264</v>
      </c>
      <c r="C147" s="10" t="s">
        <v>25</v>
      </c>
      <c r="D147" s="4" t="s">
        <v>25</v>
      </c>
      <c r="E147" s="11" t="s">
        <v>265</v>
      </c>
      <c r="F147" s="11"/>
      <c r="G147" s="4" t="s">
        <v>25</v>
      </c>
      <c r="H147" s="5" t="s">
        <v>25</v>
      </c>
      <c r="I147" s="5"/>
      <c r="J147" s="8">
        <v>91789414</v>
      </c>
      <c r="K147" s="8">
        <v>3983615</v>
      </c>
      <c r="L147" s="8">
        <v>87805799</v>
      </c>
      <c r="M147" s="8">
        <v>87555799</v>
      </c>
      <c r="N147" s="3"/>
    </row>
    <row r="148" spans="1:14" ht="25.5" customHeight="1">
      <c r="A148" s="3"/>
      <c r="B148" s="10" t="s">
        <v>266</v>
      </c>
      <c r="C148" s="10" t="s">
        <v>25</v>
      </c>
      <c r="D148" s="4" t="s">
        <v>25</v>
      </c>
      <c r="E148" s="11" t="s">
        <v>265</v>
      </c>
      <c r="F148" s="11"/>
      <c r="G148" s="4" t="s">
        <v>25</v>
      </c>
      <c r="H148" s="5" t="s">
        <v>25</v>
      </c>
      <c r="I148" s="5"/>
      <c r="J148" s="8">
        <v>91789414</v>
      </c>
      <c r="K148" s="8">
        <v>3983615</v>
      </c>
      <c r="L148" s="8">
        <v>87805799</v>
      </c>
      <c r="M148" s="8">
        <v>87555799</v>
      </c>
      <c r="N148" s="3"/>
    </row>
    <row r="149" spans="1:14" ht="13.5" customHeight="1">
      <c r="A149" s="3"/>
      <c r="B149" s="10" t="s">
        <v>25</v>
      </c>
      <c r="C149" s="10" t="s">
        <v>28</v>
      </c>
      <c r="D149" s="4" t="s">
        <v>25</v>
      </c>
      <c r="E149" s="11" t="s">
        <v>29</v>
      </c>
      <c r="F149" s="11"/>
      <c r="G149" s="4" t="s">
        <v>25</v>
      </c>
      <c r="H149" s="5" t="s">
        <v>25</v>
      </c>
      <c r="I149" s="5"/>
      <c r="J149" s="8">
        <v>1906300</v>
      </c>
      <c r="K149" s="8">
        <v>0</v>
      </c>
      <c r="L149" s="8">
        <v>1906300</v>
      </c>
      <c r="M149" s="8">
        <v>1906300</v>
      </c>
      <c r="N149" s="3"/>
    </row>
    <row r="150" spans="1:14" ht="42" customHeight="1">
      <c r="A150" s="3"/>
      <c r="B150" s="23" t="s">
        <v>267</v>
      </c>
      <c r="C150" s="23" t="s">
        <v>31</v>
      </c>
      <c r="D150" s="23" t="s">
        <v>32</v>
      </c>
      <c r="E150" s="7" t="s">
        <v>33</v>
      </c>
      <c r="F150" s="7"/>
      <c r="G150" s="4" t="s">
        <v>25</v>
      </c>
      <c r="H150" s="5" t="s">
        <v>25</v>
      </c>
      <c r="I150" s="5"/>
      <c r="J150" s="8">
        <v>1906300</v>
      </c>
      <c r="K150" s="9">
        <v>0</v>
      </c>
      <c r="L150" s="9">
        <v>1906300</v>
      </c>
      <c r="M150" s="9">
        <v>1906300</v>
      </c>
      <c r="N150" s="3"/>
    </row>
    <row r="151" spans="1:14" ht="33.75" customHeight="1">
      <c r="A151" s="3"/>
      <c r="B151" s="4" t="s">
        <v>25</v>
      </c>
      <c r="C151" s="4" t="s">
        <v>25</v>
      </c>
      <c r="D151" s="4" t="s">
        <v>25</v>
      </c>
      <c r="E151" s="5" t="s">
        <v>25</v>
      </c>
      <c r="F151" s="5"/>
      <c r="G151" s="6" t="s">
        <v>34</v>
      </c>
      <c r="H151" s="7" t="s">
        <v>35</v>
      </c>
      <c r="I151" s="7"/>
      <c r="J151" s="8">
        <v>1786300</v>
      </c>
      <c r="K151" s="9">
        <v>0</v>
      </c>
      <c r="L151" s="9">
        <v>1786300</v>
      </c>
      <c r="M151" s="9">
        <v>1786300</v>
      </c>
      <c r="N151" s="3"/>
    </row>
    <row r="152" spans="1:14" ht="42" customHeight="1">
      <c r="A152" s="3"/>
      <c r="B152" s="4" t="s">
        <v>25</v>
      </c>
      <c r="C152" s="4" t="s">
        <v>25</v>
      </c>
      <c r="D152" s="4" t="s">
        <v>25</v>
      </c>
      <c r="E152" s="5" t="s">
        <v>25</v>
      </c>
      <c r="F152" s="5"/>
      <c r="G152" s="6" t="s">
        <v>36</v>
      </c>
      <c r="H152" s="7" t="s">
        <v>37</v>
      </c>
      <c r="I152" s="7"/>
      <c r="J152" s="8">
        <v>120000</v>
      </c>
      <c r="K152" s="9">
        <v>0</v>
      </c>
      <c r="L152" s="9">
        <v>120000</v>
      </c>
      <c r="M152" s="9">
        <v>120000</v>
      </c>
      <c r="N152" s="3"/>
    </row>
    <row r="153" spans="1:14" ht="13.5" customHeight="1">
      <c r="A153" s="3"/>
      <c r="B153" s="10" t="s">
        <v>25</v>
      </c>
      <c r="C153" s="10" t="s">
        <v>186</v>
      </c>
      <c r="D153" s="4" t="s">
        <v>25</v>
      </c>
      <c r="E153" s="11" t="s">
        <v>187</v>
      </c>
      <c r="F153" s="11"/>
      <c r="G153" s="4" t="s">
        <v>25</v>
      </c>
      <c r="H153" s="5" t="s">
        <v>25</v>
      </c>
      <c r="I153" s="5"/>
      <c r="J153" s="8">
        <v>15904150</v>
      </c>
      <c r="K153" s="8">
        <v>3020015</v>
      </c>
      <c r="L153" s="8">
        <v>12884135</v>
      </c>
      <c r="M153" s="8">
        <v>12884135</v>
      </c>
      <c r="N153" s="3"/>
    </row>
    <row r="154" spans="1:14" ht="13.5" customHeight="1">
      <c r="A154" s="3"/>
      <c r="B154" s="23" t="s">
        <v>268</v>
      </c>
      <c r="C154" s="23" t="s">
        <v>72</v>
      </c>
      <c r="D154" s="23" t="s">
        <v>189</v>
      </c>
      <c r="E154" s="7" t="s">
        <v>190</v>
      </c>
      <c r="F154" s="7"/>
      <c r="G154" s="4" t="s">
        <v>25</v>
      </c>
      <c r="H154" s="5" t="s">
        <v>25</v>
      </c>
      <c r="I154" s="5"/>
      <c r="J154" s="8">
        <v>1566192</v>
      </c>
      <c r="K154" s="9">
        <v>1144385</v>
      </c>
      <c r="L154" s="9">
        <v>421807</v>
      </c>
      <c r="M154" s="9">
        <v>421807</v>
      </c>
      <c r="N154" s="3"/>
    </row>
    <row r="155" spans="1:14" ht="25.5" customHeight="1">
      <c r="A155" s="3"/>
      <c r="B155" s="4" t="s">
        <v>25</v>
      </c>
      <c r="C155" s="4" t="s">
        <v>25</v>
      </c>
      <c r="D155" s="4" t="s">
        <v>25</v>
      </c>
      <c r="E155" s="5" t="s">
        <v>25</v>
      </c>
      <c r="F155" s="5"/>
      <c r="G155" s="6" t="s">
        <v>184</v>
      </c>
      <c r="H155" s="7" t="s">
        <v>185</v>
      </c>
      <c r="I155" s="7"/>
      <c r="J155" s="8">
        <v>1566192</v>
      </c>
      <c r="K155" s="9">
        <v>1144385</v>
      </c>
      <c r="L155" s="9">
        <v>421807</v>
      </c>
      <c r="M155" s="9">
        <v>421807</v>
      </c>
      <c r="N155" s="3"/>
    </row>
    <row r="156" spans="1:14" ht="18" customHeight="1">
      <c r="A156" s="3"/>
      <c r="B156" s="23" t="s">
        <v>269</v>
      </c>
      <c r="C156" s="23" t="s">
        <v>192</v>
      </c>
      <c r="D156" s="23" t="s">
        <v>193</v>
      </c>
      <c r="E156" s="7" t="s">
        <v>194</v>
      </c>
      <c r="F156" s="7"/>
      <c r="G156" s="4" t="s">
        <v>25</v>
      </c>
      <c r="H156" s="5" t="s">
        <v>25</v>
      </c>
      <c r="I156" s="5"/>
      <c r="J156" s="8">
        <v>14337958</v>
      </c>
      <c r="K156" s="9">
        <v>1875630</v>
      </c>
      <c r="L156" s="9">
        <v>12462328</v>
      </c>
      <c r="M156" s="9">
        <v>12462328</v>
      </c>
      <c r="N156" s="3"/>
    </row>
    <row r="157" spans="1:14" ht="25.5" customHeight="1">
      <c r="A157" s="3"/>
      <c r="B157" s="4" t="s">
        <v>25</v>
      </c>
      <c r="C157" s="4" t="s">
        <v>25</v>
      </c>
      <c r="D157" s="4" t="s">
        <v>25</v>
      </c>
      <c r="E157" s="5" t="s">
        <v>25</v>
      </c>
      <c r="F157" s="5"/>
      <c r="G157" s="6" t="s">
        <v>184</v>
      </c>
      <c r="H157" s="7" t="s">
        <v>185</v>
      </c>
      <c r="I157" s="7"/>
      <c r="J157" s="8">
        <v>14337958</v>
      </c>
      <c r="K157" s="9">
        <v>1875630</v>
      </c>
      <c r="L157" s="9">
        <v>12462328</v>
      </c>
      <c r="M157" s="9">
        <v>12462328</v>
      </c>
      <c r="N157" s="3"/>
    </row>
    <row r="158" spans="1:14" ht="13.5" customHeight="1">
      <c r="A158" s="3"/>
      <c r="B158" s="10" t="s">
        <v>25</v>
      </c>
      <c r="C158" s="10" t="s">
        <v>46</v>
      </c>
      <c r="D158" s="4" t="s">
        <v>25</v>
      </c>
      <c r="E158" s="11" t="s">
        <v>47</v>
      </c>
      <c r="F158" s="11"/>
      <c r="G158" s="4" t="s">
        <v>25</v>
      </c>
      <c r="H158" s="5" t="s">
        <v>25</v>
      </c>
      <c r="I158" s="5"/>
      <c r="J158" s="8">
        <v>3578306</v>
      </c>
      <c r="K158" s="8">
        <v>0</v>
      </c>
      <c r="L158" s="8">
        <v>3578306</v>
      </c>
      <c r="M158" s="8">
        <v>3578306</v>
      </c>
      <c r="N158" s="3"/>
    </row>
    <row r="159" spans="1:14" ht="25.5" customHeight="1">
      <c r="A159" s="3"/>
      <c r="B159" s="23" t="s">
        <v>270</v>
      </c>
      <c r="C159" s="23" t="s">
        <v>49</v>
      </c>
      <c r="D159" s="23" t="s">
        <v>50</v>
      </c>
      <c r="E159" s="7" t="s">
        <v>51</v>
      </c>
      <c r="F159" s="7"/>
      <c r="G159" s="4" t="s">
        <v>25</v>
      </c>
      <c r="H159" s="5" t="s">
        <v>25</v>
      </c>
      <c r="I159" s="5"/>
      <c r="J159" s="8">
        <v>3578306</v>
      </c>
      <c r="K159" s="9">
        <v>0</v>
      </c>
      <c r="L159" s="9">
        <v>3578306</v>
      </c>
      <c r="M159" s="9">
        <v>3578306</v>
      </c>
      <c r="N159" s="3"/>
    </row>
    <row r="160" spans="1:14" ht="33.75" customHeight="1">
      <c r="A160" s="3"/>
      <c r="B160" s="4" t="s">
        <v>25</v>
      </c>
      <c r="C160" s="4" t="s">
        <v>25</v>
      </c>
      <c r="D160" s="4" t="s">
        <v>25</v>
      </c>
      <c r="E160" s="5" t="s">
        <v>25</v>
      </c>
      <c r="F160" s="5"/>
      <c r="G160" s="6" t="s">
        <v>54</v>
      </c>
      <c r="H160" s="7" t="s">
        <v>55</v>
      </c>
      <c r="I160" s="7"/>
      <c r="J160" s="8">
        <v>3578306</v>
      </c>
      <c r="K160" s="9">
        <v>0</v>
      </c>
      <c r="L160" s="9">
        <v>3578306</v>
      </c>
      <c r="M160" s="9">
        <v>3578306</v>
      </c>
      <c r="N160" s="3"/>
    </row>
    <row r="161" spans="1:14" ht="13.5" customHeight="1">
      <c r="A161" s="3"/>
      <c r="B161" s="10" t="s">
        <v>25</v>
      </c>
      <c r="C161" s="10" t="s">
        <v>233</v>
      </c>
      <c r="D161" s="4" t="s">
        <v>25</v>
      </c>
      <c r="E161" s="11" t="s">
        <v>234</v>
      </c>
      <c r="F161" s="11"/>
      <c r="G161" s="4" t="s">
        <v>25</v>
      </c>
      <c r="H161" s="5" t="s">
        <v>25</v>
      </c>
      <c r="I161" s="5"/>
      <c r="J161" s="8">
        <v>2200000</v>
      </c>
      <c r="K161" s="8">
        <v>900000</v>
      </c>
      <c r="L161" s="8">
        <v>1300000</v>
      </c>
      <c r="M161" s="8">
        <v>1300000</v>
      </c>
      <c r="N161" s="3"/>
    </row>
    <row r="162" spans="1:14" ht="25.5" customHeight="1">
      <c r="A162" s="3"/>
      <c r="B162" s="23" t="s">
        <v>271</v>
      </c>
      <c r="C162" s="23" t="s">
        <v>242</v>
      </c>
      <c r="D162" s="23" t="s">
        <v>243</v>
      </c>
      <c r="E162" s="7" t="s">
        <v>244</v>
      </c>
      <c r="F162" s="7"/>
      <c r="G162" s="4" t="s">
        <v>25</v>
      </c>
      <c r="H162" s="5" t="s">
        <v>25</v>
      </c>
      <c r="I162" s="5"/>
      <c r="J162" s="8">
        <v>2200000</v>
      </c>
      <c r="K162" s="9">
        <v>900000</v>
      </c>
      <c r="L162" s="9">
        <v>1300000</v>
      </c>
      <c r="M162" s="9">
        <v>1300000</v>
      </c>
      <c r="N162" s="3"/>
    </row>
    <row r="163" spans="1:14" ht="42" customHeight="1">
      <c r="A163" s="3"/>
      <c r="B163" s="4" t="s">
        <v>25</v>
      </c>
      <c r="C163" s="4" t="s">
        <v>25</v>
      </c>
      <c r="D163" s="4" t="s">
        <v>25</v>
      </c>
      <c r="E163" s="5" t="s">
        <v>25</v>
      </c>
      <c r="F163" s="5"/>
      <c r="G163" s="6" t="s">
        <v>36</v>
      </c>
      <c r="H163" s="7" t="s">
        <v>37</v>
      </c>
      <c r="I163" s="7"/>
      <c r="J163" s="8">
        <v>800000</v>
      </c>
      <c r="K163" s="9">
        <v>800000</v>
      </c>
      <c r="L163" s="9">
        <v>0</v>
      </c>
      <c r="M163" s="9">
        <v>0</v>
      </c>
      <c r="N163" s="3"/>
    </row>
    <row r="164" spans="1:14" ht="33.75" customHeight="1">
      <c r="A164" s="3"/>
      <c r="B164" s="4" t="s">
        <v>25</v>
      </c>
      <c r="C164" s="4" t="s">
        <v>25</v>
      </c>
      <c r="D164" s="4" t="s">
        <v>25</v>
      </c>
      <c r="E164" s="5" t="s">
        <v>25</v>
      </c>
      <c r="F164" s="5"/>
      <c r="G164" s="6" t="s">
        <v>83</v>
      </c>
      <c r="H164" s="7" t="s">
        <v>84</v>
      </c>
      <c r="I164" s="7"/>
      <c r="J164" s="8">
        <v>800000</v>
      </c>
      <c r="K164" s="9">
        <v>100000</v>
      </c>
      <c r="L164" s="9">
        <v>700000</v>
      </c>
      <c r="M164" s="9">
        <v>700000</v>
      </c>
      <c r="N164" s="3"/>
    </row>
    <row r="165" spans="1:14" ht="18" customHeight="1">
      <c r="A165" s="3"/>
      <c r="B165" s="4" t="s">
        <v>25</v>
      </c>
      <c r="C165" s="4" t="s">
        <v>25</v>
      </c>
      <c r="D165" s="4" t="s">
        <v>25</v>
      </c>
      <c r="E165" s="5" t="s">
        <v>25</v>
      </c>
      <c r="F165" s="5"/>
      <c r="G165" s="6" t="s">
        <v>239</v>
      </c>
      <c r="H165" s="7" t="s">
        <v>240</v>
      </c>
      <c r="I165" s="7"/>
      <c r="J165" s="8">
        <v>600000</v>
      </c>
      <c r="K165" s="9">
        <v>0</v>
      </c>
      <c r="L165" s="9">
        <v>600000</v>
      </c>
      <c r="M165" s="9">
        <v>600000</v>
      </c>
      <c r="N165" s="3"/>
    </row>
    <row r="166" spans="1:14" ht="18" customHeight="1">
      <c r="A166" s="3"/>
      <c r="B166" s="10" t="s">
        <v>25</v>
      </c>
      <c r="C166" s="10" t="s">
        <v>89</v>
      </c>
      <c r="D166" s="4" t="s">
        <v>25</v>
      </c>
      <c r="E166" s="11" t="s">
        <v>90</v>
      </c>
      <c r="F166" s="11"/>
      <c r="G166" s="4" t="s">
        <v>25</v>
      </c>
      <c r="H166" s="5" t="s">
        <v>25</v>
      </c>
      <c r="I166" s="5"/>
      <c r="J166" s="8">
        <v>7743281</v>
      </c>
      <c r="K166" s="8">
        <v>63600</v>
      </c>
      <c r="L166" s="8">
        <v>7679681</v>
      </c>
      <c r="M166" s="8">
        <v>7679681</v>
      </c>
      <c r="N166" s="3"/>
    </row>
    <row r="167" spans="1:14" ht="18" customHeight="1">
      <c r="A167" s="3"/>
      <c r="B167" s="23" t="s">
        <v>272</v>
      </c>
      <c r="C167" s="23" t="s">
        <v>92</v>
      </c>
      <c r="D167" s="23" t="s">
        <v>93</v>
      </c>
      <c r="E167" s="7" t="s">
        <v>94</v>
      </c>
      <c r="F167" s="7"/>
      <c r="G167" s="4" t="s">
        <v>25</v>
      </c>
      <c r="H167" s="5" t="s">
        <v>25</v>
      </c>
      <c r="I167" s="5"/>
      <c r="J167" s="8">
        <v>7598581</v>
      </c>
      <c r="K167" s="9">
        <v>63600</v>
      </c>
      <c r="L167" s="9">
        <v>7534981</v>
      </c>
      <c r="M167" s="9">
        <v>7534981</v>
      </c>
      <c r="N167" s="3"/>
    </row>
    <row r="168" spans="1:14" ht="42" customHeight="1">
      <c r="A168" s="3"/>
      <c r="B168" s="4" t="s">
        <v>25</v>
      </c>
      <c r="C168" s="4" t="s">
        <v>25</v>
      </c>
      <c r="D168" s="4" t="s">
        <v>25</v>
      </c>
      <c r="E168" s="5" t="s">
        <v>25</v>
      </c>
      <c r="F168" s="5"/>
      <c r="G168" s="6" t="s">
        <v>36</v>
      </c>
      <c r="H168" s="7" t="s">
        <v>37</v>
      </c>
      <c r="I168" s="7"/>
      <c r="J168" s="8">
        <v>7598581</v>
      </c>
      <c r="K168" s="9">
        <v>63600</v>
      </c>
      <c r="L168" s="9">
        <v>7534981</v>
      </c>
      <c r="M168" s="9">
        <v>7534981</v>
      </c>
      <c r="N168" s="3"/>
    </row>
    <row r="169" spans="1:14" ht="13.5" customHeight="1">
      <c r="A169" s="3"/>
      <c r="B169" s="23" t="s">
        <v>273</v>
      </c>
      <c r="C169" s="23" t="s">
        <v>104</v>
      </c>
      <c r="D169" s="23" t="s">
        <v>93</v>
      </c>
      <c r="E169" s="7" t="s">
        <v>105</v>
      </c>
      <c r="F169" s="7"/>
      <c r="G169" s="4" t="s">
        <v>25</v>
      </c>
      <c r="H169" s="5" t="s">
        <v>25</v>
      </c>
      <c r="I169" s="5"/>
      <c r="J169" s="8">
        <v>144700</v>
      </c>
      <c r="K169" s="9">
        <v>0</v>
      </c>
      <c r="L169" s="9">
        <v>144700</v>
      </c>
      <c r="M169" s="9">
        <v>144700</v>
      </c>
      <c r="N169" s="3"/>
    </row>
    <row r="170" spans="1:14" ht="42" customHeight="1">
      <c r="A170" s="3"/>
      <c r="B170" s="4" t="s">
        <v>25</v>
      </c>
      <c r="C170" s="4" t="s">
        <v>25</v>
      </c>
      <c r="D170" s="4" t="s">
        <v>25</v>
      </c>
      <c r="E170" s="5" t="s">
        <v>25</v>
      </c>
      <c r="F170" s="5"/>
      <c r="G170" s="6" t="s">
        <v>36</v>
      </c>
      <c r="H170" s="7" t="s">
        <v>37</v>
      </c>
      <c r="I170" s="7"/>
      <c r="J170" s="8">
        <v>144700</v>
      </c>
      <c r="K170" s="9">
        <v>0</v>
      </c>
      <c r="L170" s="9">
        <v>144700</v>
      </c>
      <c r="M170" s="9">
        <v>144700</v>
      </c>
      <c r="N170" s="3"/>
    </row>
    <row r="171" spans="1:14" ht="13.5" customHeight="1">
      <c r="A171" s="3"/>
      <c r="B171" s="10" t="s">
        <v>25</v>
      </c>
      <c r="C171" s="10" t="s">
        <v>113</v>
      </c>
      <c r="D171" s="4" t="s">
        <v>25</v>
      </c>
      <c r="E171" s="11" t="s">
        <v>114</v>
      </c>
      <c r="F171" s="11"/>
      <c r="G171" s="4" t="s">
        <v>25</v>
      </c>
      <c r="H171" s="5" t="s">
        <v>25</v>
      </c>
      <c r="I171" s="5"/>
      <c r="J171" s="8">
        <v>56207377</v>
      </c>
      <c r="K171" s="8">
        <v>0</v>
      </c>
      <c r="L171" s="8">
        <v>56207377</v>
      </c>
      <c r="M171" s="8">
        <v>56207377</v>
      </c>
      <c r="N171" s="3"/>
    </row>
    <row r="172" spans="1:14" ht="18" customHeight="1">
      <c r="A172" s="3"/>
      <c r="B172" s="23" t="s">
        <v>274</v>
      </c>
      <c r="C172" s="23" t="s">
        <v>275</v>
      </c>
      <c r="D172" s="23" t="s">
        <v>121</v>
      </c>
      <c r="E172" s="7" t="s">
        <v>276</v>
      </c>
      <c r="F172" s="7"/>
      <c r="G172" s="4" t="s">
        <v>25</v>
      </c>
      <c r="H172" s="5" t="s">
        <v>25</v>
      </c>
      <c r="I172" s="5"/>
      <c r="J172" s="8">
        <v>6415000</v>
      </c>
      <c r="K172" s="9">
        <v>0</v>
      </c>
      <c r="L172" s="9">
        <v>6415000</v>
      </c>
      <c r="M172" s="9">
        <v>6415000</v>
      </c>
      <c r="N172" s="3"/>
    </row>
    <row r="173" spans="1:14" ht="42" customHeight="1">
      <c r="A173" s="3"/>
      <c r="B173" s="4" t="s">
        <v>25</v>
      </c>
      <c r="C173" s="4" t="s">
        <v>25</v>
      </c>
      <c r="D173" s="4" t="s">
        <v>25</v>
      </c>
      <c r="E173" s="5" t="s">
        <v>25</v>
      </c>
      <c r="F173" s="5"/>
      <c r="G173" s="6" t="s">
        <v>36</v>
      </c>
      <c r="H173" s="7" t="s">
        <v>37</v>
      </c>
      <c r="I173" s="7"/>
      <c r="J173" s="8">
        <v>6415000</v>
      </c>
      <c r="K173" s="9">
        <v>0</v>
      </c>
      <c r="L173" s="9">
        <v>6415000</v>
      </c>
      <c r="M173" s="9">
        <v>6415000</v>
      </c>
      <c r="N173" s="3"/>
    </row>
    <row r="174" spans="1:14" ht="13.5" customHeight="1">
      <c r="A174" s="3"/>
      <c r="B174" s="23" t="s">
        <v>277</v>
      </c>
      <c r="C174" s="23" t="s">
        <v>120</v>
      </c>
      <c r="D174" s="23" t="s">
        <v>121</v>
      </c>
      <c r="E174" s="7" t="s">
        <v>122</v>
      </c>
      <c r="F174" s="7"/>
      <c r="G174" s="4" t="s">
        <v>25</v>
      </c>
      <c r="H174" s="5" t="s">
        <v>25</v>
      </c>
      <c r="I174" s="5"/>
      <c r="J174" s="8">
        <v>23823686</v>
      </c>
      <c r="K174" s="9">
        <v>0</v>
      </c>
      <c r="L174" s="9">
        <v>23823686</v>
      </c>
      <c r="M174" s="9">
        <v>23823686</v>
      </c>
      <c r="N174" s="3"/>
    </row>
    <row r="175" spans="1:14" ht="33.75" customHeight="1">
      <c r="A175" s="3"/>
      <c r="B175" s="4" t="s">
        <v>25</v>
      </c>
      <c r="C175" s="4" t="s">
        <v>25</v>
      </c>
      <c r="D175" s="4" t="s">
        <v>25</v>
      </c>
      <c r="E175" s="5" t="s">
        <v>25</v>
      </c>
      <c r="F175" s="5"/>
      <c r="G175" s="6" t="s">
        <v>34</v>
      </c>
      <c r="H175" s="7" t="s">
        <v>35</v>
      </c>
      <c r="I175" s="7"/>
      <c r="J175" s="8">
        <v>17861000</v>
      </c>
      <c r="K175" s="9">
        <v>0</v>
      </c>
      <c r="L175" s="9">
        <v>17861000</v>
      </c>
      <c r="M175" s="9">
        <v>17861000</v>
      </c>
      <c r="N175" s="3"/>
    </row>
    <row r="176" spans="1:14" ht="42" customHeight="1">
      <c r="A176" s="3"/>
      <c r="B176" s="4" t="s">
        <v>25</v>
      </c>
      <c r="C176" s="4" t="s">
        <v>25</v>
      </c>
      <c r="D176" s="4" t="s">
        <v>25</v>
      </c>
      <c r="E176" s="5" t="s">
        <v>25</v>
      </c>
      <c r="F176" s="5"/>
      <c r="G176" s="6" t="s">
        <v>36</v>
      </c>
      <c r="H176" s="7" t="s">
        <v>37</v>
      </c>
      <c r="I176" s="7"/>
      <c r="J176" s="8">
        <v>5962686</v>
      </c>
      <c r="K176" s="9">
        <v>0</v>
      </c>
      <c r="L176" s="9">
        <v>5962686</v>
      </c>
      <c r="M176" s="9">
        <v>5962686</v>
      </c>
      <c r="N176" s="3"/>
    </row>
    <row r="177" spans="1:14" ht="18" customHeight="1">
      <c r="A177" s="3"/>
      <c r="B177" s="23" t="s">
        <v>278</v>
      </c>
      <c r="C177" s="23" t="s">
        <v>279</v>
      </c>
      <c r="D177" s="23" t="s">
        <v>121</v>
      </c>
      <c r="E177" s="7" t="s">
        <v>280</v>
      </c>
      <c r="F177" s="7"/>
      <c r="G177" s="4" t="s">
        <v>25</v>
      </c>
      <c r="H177" s="5" t="s">
        <v>25</v>
      </c>
      <c r="I177" s="5"/>
      <c r="J177" s="8">
        <v>23208691</v>
      </c>
      <c r="K177" s="9">
        <v>0</v>
      </c>
      <c r="L177" s="9">
        <v>23208691</v>
      </c>
      <c r="M177" s="9">
        <v>23208691</v>
      </c>
      <c r="N177" s="3"/>
    </row>
    <row r="178" spans="1:14" ht="33.75" customHeight="1">
      <c r="A178" s="3"/>
      <c r="B178" s="4" t="s">
        <v>25</v>
      </c>
      <c r="C178" s="4" t="s">
        <v>25</v>
      </c>
      <c r="D178" s="4" t="s">
        <v>25</v>
      </c>
      <c r="E178" s="5" t="s">
        <v>25</v>
      </c>
      <c r="F178" s="5"/>
      <c r="G178" s="6" t="s">
        <v>34</v>
      </c>
      <c r="H178" s="7" t="s">
        <v>35</v>
      </c>
      <c r="I178" s="7"/>
      <c r="J178" s="8">
        <v>500000</v>
      </c>
      <c r="K178" s="9">
        <v>0</v>
      </c>
      <c r="L178" s="9">
        <v>500000</v>
      </c>
      <c r="M178" s="9">
        <v>500000</v>
      </c>
      <c r="N178" s="3"/>
    </row>
    <row r="179" spans="1:14" ht="42" customHeight="1">
      <c r="A179" s="3"/>
      <c r="B179" s="4" t="s">
        <v>25</v>
      </c>
      <c r="C179" s="4" t="s">
        <v>25</v>
      </c>
      <c r="D179" s="4" t="s">
        <v>25</v>
      </c>
      <c r="E179" s="5" t="s">
        <v>25</v>
      </c>
      <c r="F179" s="5"/>
      <c r="G179" s="6" t="s">
        <v>36</v>
      </c>
      <c r="H179" s="7" t="s">
        <v>37</v>
      </c>
      <c r="I179" s="7"/>
      <c r="J179" s="8">
        <v>22708691</v>
      </c>
      <c r="K179" s="9">
        <v>0</v>
      </c>
      <c r="L179" s="9">
        <v>22708691</v>
      </c>
      <c r="M179" s="9">
        <v>22708691</v>
      </c>
      <c r="N179" s="3"/>
    </row>
    <row r="180" spans="1:14" ht="25.5" customHeight="1">
      <c r="A180" s="3"/>
      <c r="B180" s="23" t="s">
        <v>281</v>
      </c>
      <c r="C180" s="23" t="s">
        <v>139</v>
      </c>
      <c r="D180" s="23" t="s">
        <v>136</v>
      </c>
      <c r="E180" s="7" t="s">
        <v>140</v>
      </c>
      <c r="F180" s="7"/>
      <c r="G180" s="4" t="s">
        <v>25</v>
      </c>
      <c r="H180" s="5" t="s">
        <v>25</v>
      </c>
      <c r="I180" s="5"/>
      <c r="J180" s="8">
        <v>2760000</v>
      </c>
      <c r="K180" s="9">
        <v>0</v>
      </c>
      <c r="L180" s="9">
        <v>2760000</v>
      </c>
      <c r="M180" s="9">
        <v>2760000</v>
      </c>
      <c r="N180" s="3"/>
    </row>
    <row r="181" spans="1:14" ht="42" customHeight="1">
      <c r="A181" s="3"/>
      <c r="B181" s="4" t="s">
        <v>25</v>
      </c>
      <c r="C181" s="4" t="s">
        <v>25</v>
      </c>
      <c r="D181" s="4" t="s">
        <v>25</v>
      </c>
      <c r="E181" s="5" t="s">
        <v>25</v>
      </c>
      <c r="F181" s="5"/>
      <c r="G181" s="6" t="s">
        <v>36</v>
      </c>
      <c r="H181" s="7" t="s">
        <v>37</v>
      </c>
      <c r="I181" s="7"/>
      <c r="J181" s="8">
        <v>2760000</v>
      </c>
      <c r="K181" s="9">
        <v>0</v>
      </c>
      <c r="L181" s="9">
        <v>2760000</v>
      </c>
      <c r="M181" s="9">
        <v>2760000</v>
      </c>
      <c r="N181" s="3"/>
    </row>
    <row r="182" spans="1:14" ht="13.5" customHeight="1">
      <c r="A182" s="3"/>
      <c r="B182" s="10" t="s">
        <v>25</v>
      </c>
      <c r="C182" s="10" t="s">
        <v>145</v>
      </c>
      <c r="D182" s="4" t="s">
        <v>25</v>
      </c>
      <c r="E182" s="11" t="s">
        <v>146</v>
      </c>
      <c r="F182" s="11"/>
      <c r="G182" s="4" t="s">
        <v>25</v>
      </c>
      <c r="H182" s="5" t="s">
        <v>25</v>
      </c>
      <c r="I182" s="5"/>
      <c r="J182" s="8">
        <v>4250000</v>
      </c>
      <c r="K182" s="8">
        <v>0</v>
      </c>
      <c r="L182" s="8">
        <v>4250000</v>
      </c>
      <c r="M182" s="8">
        <v>4000000</v>
      </c>
      <c r="N182" s="3"/>
    </row>
    <row r="183" spans="1:14" ht="25.5" customHeight="1">
      <c r="A183" s="3"/>
      <c r="B183" s="23" t="s">
        <v>282</v>
      </c>
      <c r="C183" s="23" t="s">
        <v>148</v>
      </c>
      <c r="D183" s="23" t="s">
        <v>149</v>
      </c>
      <c r="E183" s="7" t="s">
        <v>150</v>
      </c>
      <c r="F183" s="7"/>
      <c r="G183" s="4" t="s">
        <v>25</v>
      </c>
      <c r="H183" s="5" t="s">
        <v>25</v>
      </c>
      <c r="I183" s="5"/>
      <c r="J183" s="8">
        <v>4250000</v>
      </c>
      <c r="K183" s="9">
        <v>0</v>
      </c>
      <c r="L183" s="9">
        <v>4250000</v>
      </c>
      <c r="M183" s="9">
        <v>4000000</v>
      </c>
      <c r="N183" s="3"/>
    </row>
    <row r="184" spans="1:14" ht="33.75" customHeight="1">
      <c r="A184" s="3"/>
      <c r="B184" s="4" t="s">
        <v>25</v>
      </c>
      <c r="C184" s="4" t="s">
        <v>25</v>
      </c>
      <c r="D184" s="4" t="s">
        <v>25</v>
      </c>
      <c r="E184" s="5" t="s">
        <v>25</v>
      </c>
      <c r="F184" s="5"/>
      <c r="G184" s="6" t="s">
        <v>34</v>
      </c>
      <c r="H184" s="7" t="s">
        <v>35</v>
      </c>
      <c r="I184" s="7"/>
      <c r="J184" s="8">
        <v>4250000</v>
      </c>
      <c r="K184" s="9">
        <v>0</v>
      </c>
      <c r="L184" s="9">
        <v>4250000</v>
      </c>
      <c r="M184" s="9">
        <v>4000000</v>
      </c>
      <c r="N184" s="3"/>
    </row>
    <row r="185" spans="1:14" ht="25.5" customHeight="1">
      <c r="A185" s="3"/>
      <c r="B185" s="10" t="s">
        <v>283</v>
      </c>
      <c r="C185" s="10" t="s">
        <v>25</v>
      </c>
      <c r="D185" s="4" t="s">
        <v>25</v>
      </c>
      <c r="E185" s="11" t="s">
        <v>284</v>
      </c>
      <c r="F185" s="11"/>
      <c r="G185" s="4" t="s">
        <v>25</v>
      </c>
      <c r="H185" s="5" t="s">
        <v>25</v>
      </c>
      <c r="I185" s="5"/>
      <c r="J185" s="8">
        <v>9932500</v>
      </c>
      <c r="K185" s="8">
        <v>3960256</v>
      </c>
      <c r="L185" s="8">
        <v>5972244</v>
      </c>
      <c r="M185" s="8">
        <v>5972244</v>
      </c>
      <c r="N185" s="3"/>
    </row>
    <row r="186" spans="1:14" ht="25.5" customHeight="1">
      <c r="A186" s="3"/>
      <c r="B186" s="10" t="s">
        <v>285</v>
      </c>
      <c r="C186" s="10" t="s">
        <v>25</v>
      </c>
      <c r="D186" s="4" t="s">
        <v>25</v>
      </c>
      <c r="E186" s="11" t="s">
        <v>284</v>
      </c>
      <c r="F186" s="11"/>
      <c r="G186" s="4" t="s">
        <v>25</v>
      </c>
      <c r="H186" s="5" t="s">
        <v>25</v>
      </c>
      <c r="I186" s="5"/>
      <c r="J186" s="8">
        <v>9932500</v>
      </c>
      <c r="K186" s="8">
        <v>3960256</v>
      </c>
      <c r="L186" s="8">
        <v>5972244</v>
      </c>
      <c r="M186" s="8">
        <v>5972244</v>
      </c>
      <c r="N186" s="3"/>
    </row>
    <row r="187" spans="1:14" ht="13.5" customHeight="1">
      <c r="A187" s="3"/>
      <c r="B187" s="10" t="s">
        <v>25</v>
      </c>
      <c r="C187" s="10" t="s">
        <v>286</v>
      </c>
      <c r="D187" s="4" t="s">
        <v>25</v>
      </c>
      <c r="E187" s="11" t="s">
        <v>287</v>
      </c>
      <c r="F187" s="11"/>
      <c r="G187" s="4" t="s">
        <v>25</v>
      </c>
      <c r="H187" s="5" t="s">
        <v>25</v>
      </c>
      <c r="I187" s="5"/>
      <c r="J187" s="8">
        <v>9932500</v>
      </c>
      <c r="K187" s="8">
        <v>3960256</v>
      </c>
      <c r="L187" s="8">
        <v>5972244</v>
      </c>
      <c r="M187" s="8">
        <v>5972244</v>
      </c>
      <c r="N187" s="3"/>
    </row>
    <row r="188" spans="1:14" ht="13.5" customHeight="1">
      <c r="A188" s="3"/>
      <c r="B188" s="23" t="s">
        <v>288</v>
      </c>
      <c r="C188" s="23" t="s">
        <v>289</v>
      </c>
      <c r="D188" s="23" t="s">
        <v>39</v>
      </c>
      <c r="E188" s="7" t="s">
        <v>290</v>
      </c>
      <c r="F188" s="7"/>
      <c r="G188" s="4" t="s">
        <v>25</v>
      </c>
      <c r="H188" s="5" t="s">
        <v>25</v>
      </c>
      <c r="I188" s="5"/>
      <c r="J188" s="8">
        <v>82500</v>
      </c>
      <c r="K188" s="9">
        <v>82500</v>
      </c>
      <c r="L188" s="9">
        <v>0</v>
      </c>
      <c r="M188" s="9">
        <v>0</v>
      </c>
      <c r="N188" s="3"/>
    </row>
    <row r="189" spans="1:14" ht="18" customHeight="1">
      <c r="A189" s="3"/>
      <c r="B189" s="4" t="s">
        <v>25</v>
      </c>
      <c r="C189" s="4" t="s">
        <v>25</v>
      </c>
      <c r="D189" s="4" t="s">
        <v>25</v>
      </c>
      <c r="E189" s="5" t="s">
        <v>25</v>
      </c>
      <c r="F189" s="5"/>
      <c r="G189" s="6" t="s">
        <v>291</v>
      </c>
      <c r="H189" s="7" t="s">
        <v>292</v>
      </c>
      <c r="I189" s="7"/>
      <c r="J189" s="8">
        <v>82500</v>
      </c>
      <c r="K189" s="9">
        <v>82500</v>
      </c>
      <c r="L189" s="9">
        <v>0</v>
      </c>
      <c r="M189" s="9">
        <v>0</v>
      </c>
      <c r="N189" s="3"/>
    </row>
    <row r="190" spans="1:14" ht="25.5" customHeight="1">
      <c r="A190" s="3"/>
      <c r="B190" s="23" t="s">
        <v>293</v>
      </c>
      <c r="C190" s="23" t="s">
        <v>294</v>
      </c>
      <c r="D190" s="23" t="s">
        <v>39</v>
      </c>
      <c r="E190" s="7" t="s">
        <v>295</v>
      </c>
      <c r="F190" s="7"/>
      <c r="G190" s="4" t="s">
        <v>25</v>
      </c>
      <c r="H190" s="5" t="s">
        <v>25</v>
      </c>
      <c r="I190" s="5"/>
      <c r="J190" s="8">
        <v>9850000</v>
      </c>
      <c r="K190" s="9">
        <v>3877756</v>
      </c>
      <c r="L190" s="9">
        <v>5972244</v>
      </c>
      <c r="M190" s="9">
        <v>5972244</v>
      </c>
      <c r="N190" s="3"/>
    </row>
    <row r="191" spans="1:14" ht="33.75" customHeight="1">
      <c r="A191" s="3"/>
      <c r="B191" s="4" t="s">
        <v>25</v>
      </c>
      <c r="C191" s="4" t="s">
        <v>25</v>
      </c>
      <c r="D191" s="4" t="s">
        <v>25</v>
      </c>
      <c r="E191" s="5" t="s">
        <v>25</v>
      </c>
      <c r="F191" s="5"/>
      <c r="G191" s="6" t="s">
        <v>34</v>
      </c>
      <c r="H191" s="7" t="s">
        <v>35</v>
      </c>
      <c r="I191" s="7"/>
      <c r="J191" s="8">
        <v>500000</v>
      </c>
      <c r="K191" s="9">
        <v>377756</v>
      </c>
      <c r="L191" s="9">
        <v>122244</v>
      </c>
      <c r="M191" s="9">
        <v>122244</v>
      </c>
      <c r="N191" s="3"/>
    </row>
    <row r="192" spans="1:14" ht="33.75" customHeight="1">
      <c r="A192" s="3"/>
      <c r="B192" s="4" t="s">
        <v>25</v>
      </c>
      <c r="C192" s="4" t="s">
        <v>25</v>
      </c>
      <c r="D192" s="4" t="s">
        <v>25</v>
      </c>
      <c r="E192" s="5" t="s">
        <v>25</v>
      </c>
      <c r="F192" s="5"/>
      <c r="G192" s="6" t="s">
        <v>296</v>
      </c>
      <c r="H192" s="7" t="s">
        <v>297</v>
      </c>
      <c r="I192" s="7"/>
      <c r="J192" s="8">
        <v>600000</v>
      </c>
      <c r="K192" s="9">
        <v>600000</v>
      </c>
      <c r="L192" s="9">
        <v>0</v>
      </c>
      <c r="M192" s="9">
        <v>0</v>
      </c>
      <c r="N192" s="3"/>
    </row>
    <row r="193" spans="1:14" ht="25.5" customHeight="1">
      <c r="A193" s="3"/>
      <c r="B193" s="4" t="s">
        <v>25</v>
      </c>
      <c r="C193" s="4" t="s">
        <v>25</v>
      </c>
      <c r="D193" s="4" t="s">
        <v>25</v>
      </c>
      <c r="E193" s="5" t="s">
        <v>25</v>
      </c>
      <c r="F193" s="5"/>
      <c r="G193" s="6" t="s">
        <v>160</v>
      </c>
      <c r="H193" s="7" t="s">
        <v>161</v>
      </c>
      <c r="I193" s="7"/>
      <c r="J193" s="8">
        <v>8750000</v>
      </c>
      <c r="K193" s="9">
        <v>2900000</v>
      </c>
      <c r="L193" s="9">
        <v>5850000</v>
      </c>
      <c r="M193" s="9">
        <v>5850000</v>
      </c>
      <c r="N193" s="3"/>
    </row>
    <row r="194" spans="1:15" ht="15.75" customHeight="1">
      <c r="A194" s="3"/>
      <c r="B194" s="4" t="s">
        <v>298</v>
      </c>
      <c r="C194" s="4" t="s">
        <v>298</v>
      </c>
      <c r="D194" s="4" t="s">
        <v>298</v>
      </c>
      <c r="E194" s="24" t="s">
        <v>299</v>
      </c>
      <c r="F194" s="24"/>
      <c r="G194" s="4" t="s">
        <v>298</v>
      </c>
      <c r="H194" s="5" t="s">
        <v>298</v>
      </c>
      <c r="I194" s="5"/>
      <c r="J194" s="8">
        <f>J12+J83+J124+J185+J147</f>
        <v>324896501</v>
      </c>
      <c r="K194" s="8">
        <f>K12+K83+K124+K185+K147</f>
        <v>208790058</v>
      </c>
      <c r="L194" s="8">
        <f>L12+L83+L124+L185+L147</f>
        <v>116106443</v>
      </c>
      <c r="M194" s="8">
        <f>M12+M83+M124+M185+M147</f>
        <v>108138331</v>
      </c>
      <c r="N194" s="8">
        <f>N12+N83+N124+N185+N147</f>
        <v>0</v>
      </c>
      <c r="O194" s="8">
        <f>O12+O83+O124+O185+O147</f>
        <v>0</v>
      </c>
    </row>
    <row r="195" spans="1:14" ht="15.75" customHeight="1">
      <c r="A195" s="3"/>
      <c r="B195" s="3"/>
      <c r="C195" s="3"/>
      <c r="D195" s="25"/>
      <c r="E195" s="25"/>
      <c r="F195" s="25"/>
      <c r="G195" s="25"/>
      <c r="H195" s="26"/>
      <c r="I195" s="26"/>
      <c r="J195" s="26"/>
      <c r="K195" s="26"/>
      <c r="L195" s="3"/>
      <c r="M195" s="3"/>
      <c r="N195" s="3"/>
    </row>
    <row r="197" spans="4:7" s="2" customFormat="1" ht="12.75">
      <c r="D197" s="2" t="s">
        <v>301</v>
      </c>
      <c r="G197" s="2" t="s">
        <v>302</v>
      </c>
    </row>
  </sheetData>
  <sheetProtection/>
  <mergeCells count="386">
    <mergeCell ref="I1:M1"/>
    <mergeCell ref="I2:M2"/>
    <mergeCell ref="I3:M3"/>
    <mergeCell ref="I4:M4"/>
    <mergeCell ref="B5:M5"/>
    <mergeCell ref="B6:E6"/>
    <mergeCell ref="B7:E7"/>
    <mergeCell ref="B9:B10"/>
    <mergeCell ref="C9:C10"/>
    <mergeCell ref="D9:D10"/>
    <mergeCell ref="E9:F10"/>
    <mergeCell ref="G9:G10"/>
    <mergeCell ref="H9:I10"/>
    <mergeCell ref="J9:J10"/>
    <mergeCell ref="K9:K10"/>
    <mergeCell ref="L9:M9"/>
    <mergeCell ref="E11:F11"/>
    <mergeCell ref="H11:I11"/>
    <mergeCell ref="E12:F12"/>
    <mergeCell ref="H12:I12"/>
    <mergeCell ref="E13:F13"/>
    <mergeCell ref="H13:I13"/>
    <mergeCell ref="E14:F14"/>
    <mergeCell ref="H14:I14"/>
    <mergeCell ref="E15:F15"/>
    <mergeCell ref="H15:I15"/>
    <mergeCell ref="E16:F16"/>
    <mergeCell ref="H16:I16"/>
    <mergeCell ref="E17:F17"/>
    <mergeCell ref="H17:I17"/>
    <mergeCell ref="E18:F18"/>
    <mergeCell ref="H18:I18"/>
    <mergeCell ref="E19:F19"/>
    <mergeCell ref="H19:I19"/>
    <mergeCell ref="E20:F20"/>
    <mergeCell ref="H20:I20"/>
    <mergeCell ref="E21:F21"/>
    <mergeCell ref="H21:I21"/>
    <mergeCell ref="E22:F22"/>
    <mergeCell ref="H22:I22"/>
    <mergeCell ref="E23:F23"/>
    <mergeCell ref="H23:I23"/>
    <mergeCell ref="E24:F24"/>
    <mergeCell ref="H24:I24"/>
    <mergeCell ref="E25:F25"/>
    <mergeCell ref="H25:I25"/>
    <mergeCell ref="E26:F26"/>
    <mergeCell ref="H26:I26"/>
    <mergeCell ref="E27:F27"/>
    <mergeCell ref="H27:I27"/>
    <mergeCell ref="E28:F28"/>
    <mergeCell ref="H28:I28"/>
    <mergeCell ref="E29:F29"/>
    <mergeCell ref="H29:I29"/>
    <mergeCell ref="E30:F30"/>
    <mergeCell ref="H30:I30"/>
    <mergeCell ref="E31:F31"/>
    <mergeCell ref="H31:I31"/>
    <mergeCell ref="E32:F32"/>
    <mergeCell ref="H32:I32"/>
    <mergeCell ref="E33:F33"/>
    <mergeCell ref="H33:I33"/>
    <mergeCell ref="E34:F34"/>
    <mergeCell ref="H34:I34"/>
    <mergeCell ref="E35:F35"/>
    <mergeCell ref="H35:I35"/>
    <mergeCell ref="E36:F36"/>
    <mergeCell ref="H36:I36"/>
    <mergeCell ref="E37:F37"/>
    <mergeCell ref="H37:I37"/>
    <mergeCell ref="E38:F38"/>
    <mergeCell ref="H38:I38"/>
    <mergeCell ref="E39:F39"/>
    <mergeCell ref="H39:I39"/>
    <mergeCell ref="E40:F40"/>
    <mergeCell ref="H40:I40"/>
    <mergeCell ref="E41:F41"/>
    <mergeCell ref="H41:I41"/>
    <mergeCell ref="E42:F42"/>
    <mergeCell ref="H42:I42"/>
    <mergeCell ref="E43:F43"/>
    <mergeCell ref="H43:I43"/>
    <mergeCell ref="E44:F44"/>
    <mergeCell ref="H44:I44"/>
    <mergeCell ref="E45:F45"/>
    <mergeCell ref="H45:I45"/>
    <mergeCell ref="E46:F46"/>
    <mergeCell ref="H46:I46"/>
    <mergeCell ref="E47:F47"/>
    <mergeCell ref="H47:I47"/>
    <mergeCell ref="E48:F48"/>
    <mergeCell ref="H48:I48"/>
    <mergeCell ref="E49:F49"/>
    <mergeCell ref="H49:I49"/>
    <mergeCell ref="E50:F50"/>
    <mergeCell ref="H50:I50"/>
    <mergeCell ref="E51:F51"/>
    <mergeCell ref="H51:I51"/>
    <mergeCell ref="E52:F52"/>
    <mergeCell ref="H52:I52"/>
    <mergeCell ref="E53:F53"/>
    <mergeCell ref="H53:I53"/>
    <mergeCell ref="E54:F54"/>
    <mergeCell ref="H54:I54"/>
    <mergeCell ref="E55:F55"/>
    <mergeCell ref="H55:I55"/>
    <mergeCell ref="E56:F56"/>
    <mergeCell ref="H56:I56"/>
    <mergeCell ref="E57:F57"/>
    <mergeCell ref="H57:I57"/>
    <mergeCell ref="E58:F58"/>
    <mergeCell ref="H58:I58"/>
    <mergeCell ref="E59:F59"/>
    <mergeCell ref="H59:I59"/>
    <mergeCell ref="E60:F60"/>
    <mergeCell ref="H60:I60"/>
    <mergeCell ref="E61:F61"/>
    <mergeCell ref="H61:I61"/>
    <mergeCell ref="E62:F62"/>
    <mergeCell ref="H62:I62"/>
    <mergeCell ref="E63:F63"/>
    <mergeCell ref="H63:I63"/>
    <mergeCell ref="E64:F64"/>
    <mergeCell ref="H64:I64"/>
    <mergeCell ref="E65:F65"/>
    <mergeCell ref="H65:I65"/>
    <mergeCell ref="E66:F66"/>
    <mergeCell ref="H66:I66"/>
    <mergeCell ref="E67:F67"/>
    <mergeCell ref="H67:I67"/>
    <mergeCell ref="E68:F68"/>
    <mergeCell ref="H68:I68"/>
    <mergeCell ref="E69:F69"/>
    <mergeCell ref="H69:I69"/>
    <mergeCell ref="E70:F70"/>
    <mergeCell ref="H70:I70"/>
    <mergeCell ref="E71:F71"/>
    <mergeCell ref="H71:I71"/>
    <mergeCell ref="E72:F72"/>
    <mergeCell ref="H72:I72"/>
    <mergeCell ref="E73:F73"/>
    <mergeCell ref="H73:I73"/>
    <mergeCell ref="E74:F74"/>
    <mergeCell ref="H74:I74"/>
    <mergeCell ref="E75:F75"/>
    <mergeCell ref="H75:I75"/>
    <mergeCell ref="E76:F76"/>
    <mergeCell ref="H76:I76"/>
    <mergeCell ref="E77:F77"/>
    <mergeCell ref="H77:I77"/>
    <mergeCell ref="E78:F78"/>
    <mergeCell ref="H78:I78"/>
    <mergeCell ref="E79:F79"/>
    <mergeCell ref="H79:I79"/>
    <mergeCell ref="E80:F80"/>
    <mergeCell ref="H80:I80"/>
    <mergeCell ref="E81:F81"/>
    <mergeCell ref="H81:I81"/>
    <mergeCell ref="E82:F82"/>
    <mergeCell ref="H82:I82"/>
    <mergeCell ref="E83:F83"/>
    <mergeCell ref="H83:I83"/>
    <mergeCell ref="E84:F84"/>
    <mergeCell ref="H84:I84"/>
    <mergeCell ref="E85:F85"/>
    <mergeCell ref="H85:I85"/>
    <mergeCell ref="E86:F86"/>
    <mergeCell ref="H86:I86"/>
    <mergeCell ref="E87:F87"/>
    <mergeCell ref="H87:I87"/>
    <mergeCell ref="E88:F88"/>
    <mergeCell ref="H88:I88"/>
    <mergeCell ref="E89:F89"/>
    <mergeCell ref="H89:I89"/>
    <mergeCell ref="E90:F90"/>
    <mergeCell ref="H90:I90"/>
    <mergeCell ref="E91:F91"/>
    <mergeCell ref="H91:I91"/>
    <mergeCell ref="E92:F92"/>
    <mergeCell ref="H92:I92"/>
    <mergeCell ref="E93:F93"/>
    <mergeCell ref="H93:I93"/>
    <mergeCell ref="E94:F94"/>
    <mergeCell ref="H94:I94"/>
    <mergeCell ref="E95:F95"/>
    <mergeCell ref="H95:I95"/>
    <mergeCell ref="E96:F96"/>
    <mergeCell ref="H96:I96"/>
    <mergeCell ref="E97:F97"/>
    <mergeCell ref="H97:I97"/>
    <mergeCell ref="E98:F98"/>
    <mergeCell ref="H98:I98"/>
    <mergeCell ref="E99:F99"/>
    <mergeCell ref="H99:I99"/>
    <mergeCell ref="E100:F100"/>
    <mergeCell ref="H100:I100"/>
    <mergeCell ref="E101:F101"/>
    <mergeCell ref="H101:I101"/>
    <mergeCell ref="E102:F102"/>
    <mergeCell ref="H102:I102"/>
    <mergeCell ref="E103:F103"/>
    <mergeCell ref="H103:I103"/>
    <mergeCell ref="E104:F104"/>
    <mergeCell ref="H104:I104"/>
    <mergeCell ref="E105:F105"/>
    <mergeCell ref="H105:I105"/>
    <mergeCell ref="E106:F106"/>
    <mergeCell ref="H106:I106"/>
    <mergeCell ref="E107:F107"/>
    <mergeCell ref="H107:I107"/>
    <mergeCell ref="E108:F108"/>
    <mergeCell ref="H108:I108"/>
    <mergeCell ref="E109:F109"/>
    <mergeCell ref="H109:I109"/>
    <mergeCell ref="E110:F110"/>
    <mergeCell ref="H110:I110"/>
    <mergeCell ref="E111:F111"/>
    <mergeCell ref="H111:I111"/>
    <mergeCell ref="E112:F112"/>
    <mergeCell ref="H112:I112"/>
    <mergeCell ref="E113:F113"/>
    <mergeCell ref="H113:I113"/>
    <mergeCell ref="E114:F114"/>
    <mergeCell ref="H114:I114"/>
    <mergeCell ref="E115:F115"/>
    <mergeCell ref="H115:I115"/>
    <mergeCell ref="E116:F116"/>
    <mergeCell ref="H116:I116"/>
    <mergeCell ref="E117:F117"/>
    <mergeCell ref="H117:I117"/>
    <mergeCell ref="E118:F118"/>
    <mergeCell ref="H118:I118"/>
    <mergeCell ref="E119:F119"/>
    <mergeCell ref="H119:I119"/>
    <mergeCell ref="E120:F120"/>
    <mergeCell ref="H120:I120"/>
    <mergeCell ref="E121:F121"/>
    <mergeCell ref="H121:I121"/>
    <mergeCell ref="E122:F122"/>
    <mergeCell ref="H122:I122"/>
    <mergeCell ref="E123:F123"/>
    <mergeCell ref="H123:I123"/>
    <mergeCell ref="E124:F124"/>
    <mergeCell ref="H124:I124"/>
    <mergeCell ref="E125:F125"/>
    <mergeCell ref="H125:I125"/>
    <mergeCell ref="E126:F126"/>
    <mergeCell ref="H126:I126"/>
    <mergeCell ref="E127:F127"/>
    <mergeCell ref="H127:I127"/>
    <mergeCell ref="E128:F128"/>
    <mergeCell ref="H128:I128"/>
    <mergeCell ref="E129:F129"/>
    <mergeCell ref="H129:I129"/>
    <mergeCell ref="E130:F130"/>
    <mergeCell ref="H130:I130"/>
    <mergeCell ref="E131:F131"/>
    <mergeCell ref="H131:I131"/>
    <mergeCell ref="E132:F132"/>
    <mergeCell ref="H132:I132"/>
    <mergeCell ref="E133:F133"/>
    <mergeCell ref="H133:I133"/>
    <mergeCell ref="E134:F134"/>
    <mergeCell ref="H134:I134"/>
    <mergeCell ref="E135:F135"/>
    <mergeCell ref="H135:I135"/>
    <mergeCell ref="E136:F136"/>
    <mergeCell ref="H136:I136"/>
    <mergeCell ref="E137:F137"/>
    <mergeCell ref="H137:I137"/>
    <mergeCell ref="E138:F138"/>
    <mergeCell ref="H138:I138"/>
    <mergeCell ref="E139:F139"/>
    <mergeCell ref="H139:I139"/>
    <mergeCell ref="E140:F140"/>
    <mergeCell ref="H140:I140"/>
    <mergeCell ref="E141:F141"/>
    <mergeCell ref="H141:I141"/>
    <mergeCell ref="E142:F142"/>
    <mergeCell ref="H142:I142"/>
    <mergeCell ref="E143:F143"/>
    <mergeCell ref="H143:I143"/>
    <mergeCell ref="E144:F144"/>
    <mergeCell ref="H144:I144"/>
    <mergeCell ref="E145:F145"/>
    <mergeCell ref="H145:I145"/>
    <mergeCell ref="E146:F146"/>
    <mergeCell ref="H146:I146"/>
    <mergeCell ref="E147:F147"/>
    <mergeCell ref="H147:I147"/>
    <mergeCell ref="E148:F148"/>
    <mergeCell ref="H148:I148"/>
    <mergeCell ref="E149:F149"/>
    <mergeCell ref="H149:I149"/>
    <mergeCell ref="E150:F150"/>
    <mergeCell ref="H150:I150"/>
    <mergeCell ref="E151:F151"/>
    <mergeCell ref="H151:I151"/>
    <mergeCell ref="E152:F152"/>
    <mergeCell ref="H152:I152"/>
    <mergeCell ref="E153:F153"/>
    <mergeCell ref="H153:I153"/>
    <mergeCell ref="E154:F154"/>
    <mergeCell ref="H154:I154"/>
    <mergeCell ref="E155:F155"/>
    <mergeCell ref="H155:I155"/>
    <mergeCell ref="E156:F156"/>
    <mergeCell ref="H156:I156"/>
    <mergeCell ref="E157:F157"/>
    <mergeCell ref="H157:I157"/>
    <mergeCell ref="E158:F158"/>
    <mergeCell ref="H158:I158"/>
    <mergeCell ref="E159:F159"/>
    <mergeCell ref="H159:I159"/>
    <mergeCell ref="E160:F160"/>
    <mergeCell ref="H160:I160"/>
    <mergeCell ref="E161:F161"/>
    <mergeCell ref="H161:I161"/>
    <mergeCell ref="E162:F162"/>
    <mergeCell ref="H162:I162"/>
    <mergeCell ref="E163:F163"/>
    <mergeCell ref="H163:I163"/>
    <mergeCell ref="E164:F164"/>
    <mergeCell ref="H164:I164"/>
    <mergeCell ref="E165:F165"/>
    <mergeCell ref="H165:I165"/>
    <mergeCell ref="E166:F166"/>
    <mergeCell ref="H166:I166"/>
    <mergeCell ref="E167:F167"/>
    <mergeCell ref="H167:I167"/>
    <mergeCell ref="E168:F168"/>
    <mergeCell ref="H168:I168"/>
    <mergeCell ref="E169:F169"/>
    <mergeCell ref="H169:I169"/>
    <mergeCell ref="E170:F170"/>
    <mergeCell ref="H170:I170"/>
    <mergeCell ref="E171:F171"/>
    <mergeCell ref="H171:I171"/>
    <mergeCell ref="E172:F172"/>
    <mergeCell ref="H172:I172"/>
    <mergeCell ref="E173:F173"/>
    <mergeCell ref="H173:I173"/>
    <mergeCell ref="E174:F174"/>
    <mergeCell ref="H174:I174"/>
    <mergeCell ref="E175:F175"/>
    <mergeCell ref="H175:I175"/>
    <mergeCell ref="E176:F176"/>
    <mergeCell ref="H176:I176"/>
    <mergeCell ref="E177:F177"/>
    <mergeCell ref="H177:I177"/>
    <mergeCell ref="E178:F178"/>
    <mergeCell ref="H178:I178"/>
    <mergeCell ref="E179:F179"/>
    <mergeCell ref="H179:I179"/>
    <mergeCell ref="E180:F180"/>
    <mergeCell ref="H180:I180"/>
    <mergeCell ref="E181:F181"/>
    <mergeCell ref="H181:I181"/>
    <mergeCell ref="E182:F182"/>
    <mergeCell ref="H182:I182"/>
    <mergeCell ref="E183:F183"/>
    <mergeCell ref="H183:I183"/>
    <mergeCell ref="E184:F184"/>
    <mergeCell ref="H184:I184"/>
    <mergeCell ref="E185:F185"/>
    <mergeCell ref="H185:I185"/>
    <mergeCell ref="E186:F186"/>
    <mergeCell ref="H186:I186"/>
    <mergeCell ref="E187:F187"/>
    <mergeCell ref="H187:I187"/>
    <mergeCell ref="E188:F188"/>
    <mergeCell ref="H188:I188"/>
    <mergeCell ref="E189:F189"/>
    <mergeCell ref="H189:I189"/>
    <mergeCell ref="E190:F190"/>
    <mergeCell ref="H190:I190"/>
    <mergeCell ref="E191:F191"/>
    <mergeCell ref="H191:I191"/>
    <mergeCell ref="E192:F192"/>
    <mergeCell ref="H192:I192"/>
    <mergeCell ref="D195:G195"/>
    <mergeCell ref="H195:K195"/>
    <mergeCell ref="E193:F193"/>
    <mergeCell ref="H193:I193"/>
    <mergeCell ref="E194:F194"/>
    <mergeCell ref="H194:I194"/>
  </mergeCells>
  <printOptions/>
  <pageMargins left="0.2777777777777778" right="0.2777777777777778" top="0.2777777777777778" bottom="0.2777777777777778"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Slabenko</dc:creator>
  <cp:keywords/>
  <dc:description/>
  <cp:lastModifiedBy>Slabenko</cp:lastModifiedBy>
  <dcterms:created xsi:type="dcterms:W3CDTF">2023-08-23T05:37:52Z</dcterms:created>
  <dcterms:modified xsi:type="dcterms:W3CDTF">2023-08-23T06:22:40Z</dcterms:modified>
  <cp:category/>
  <cp:version/>
  <cp:contentType/>
  <cp:contentStatus/>
</cp:coreProperties>
</file>