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есія 11.07.2025\Рішення\"/>
    </mc:Choice>
  </mc:AlternateContent>
  <bookViews>
    <workbookView xWindow="0" yWindow="0" windowWidth="20730" windowHeight="11760"/>
  </bookViews>
  <sheets>
    <sheet name="звіт" sheetId="2" r:id="rId1"/>
  </sheets>
  <definedNames>
    <definedName name="_xlnm.Print_Area" localSheetId="0">звіт!$A$1:$F$115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8" i="2" l="1"/>
  <c r="E97" i="2"/>
  <c r="E96" i="2"/>
  <c r="E95" i="2"/>
  <c r="F94" i="2"/>
  <c r="E94" i="2"/>
  <c r="D94" i="2"/>
  <c r="C94" i="2"/>
  <c r="E93" i="2"/>
  <c r="E92" i="2"/>
  <c r="E91" i="2"/>
  <c r="E90" i="2"/>
  <c r="D89" i="2"/>
  <c r="C89" i="2"/>
  <c r="C99" i="2" s="1"/>
  <c r="D75" i="2"/>
  <c r="C75" i="2"/>
  <c r="D74" i="2"/>
  <c r="C74" i="2"/>
  <c r="D73" i="2"/>
  <c r="C73" i="2"/>
  <c r="D72" i="2"/>
  <c r="C72" i="2"/>
  <c r="F73" i="2" l="1"/>
  <c r="E89" i="2"/>
  <c r="F75" i="2"/>
  <c r="F74" i="2"/>
  <c r="C76" i="2"/>
  <c r="C77" i="2" s="1"/>
  <c r="F72" i="2"/>
  <c r="D76" i="2"/>
  <c r="D77" i="2" s="1"/>
  <c r="D99" i="2"/>
  <c r="D100" i="2"/>
  <c r="E72" i="2"/>
  <c r="E73" i="2"/>
  <c r="E74" i="2"/>
  <c r="E75" i="2"/>
  <c r="C100" i="2" l="1"/>
  <c r="C101" i="2" s="1"/>
  <c r="E76" i="2"/>
  <c r="F76" i="2"/>
  <c r="F99" i="2"/>
  <c r="E99" i="2"/>
  <c r="D101" i="2"/>
  <c r="E101" i="2" s="1"/>
  <c r="F77" i="2"/>
  <c r="E77" i="2"/>
  <c r="F100" i="2"/>
  <c r="E100" i="2" l="1"/>
</calcChain>
</file>

<file path=xl/sharedStrings.xml><?xml version="1.0" encoding="utf-8"?>
<sst xmlns="http://schemas.openxmlformats.org/spreadsheetml/2006/main" count="135" uniqueCount="120">
  <si>
    <t>ПОГОДЖЕНО</t>
  </si>
  <si>
    <t>Коди</t>
  </si>
  <si>
    <t>в тому числі за рахунок бюджетних коштів(кошти НСЗУ)</t>
  </si>
  <si>
    <t>дохід від операційної оренди активів</t>
  </si>
  <si>
    <t>Відрахування на соціальні заходи</t>
  </si>
  <si>
    <t>Амортизація</t>
  </si>
  <si>
    <t>Оплата водопостачання та водовідведення</t>
  </si>
  <si>
    <t>Оплата електроенергії</t>
  </si>
  <si>
    <t>Витрати на соціальне забезпечення населення за рахунок державних та місцевих цільових програм(Постанова №1303)</t>
  </si>
  <si>
    <t>капітальне будівництво</t>
  </si>
  <si>
    <t>-</t>
  </si>
  <si>
    <t>капітальний ремонт</t>
  </si>
  <si>
    <t>Керівник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</si>
  <si>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</si>
  <si>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</si>
  <si>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</si>
  <si>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</si>
  <si>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</si>
  <si>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</si>
  <si>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</si>
  <si>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</si>
  <si>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</si>
  <si>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</si>
  <si>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</si>
  <si>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тис.грн.</t>
  </si>
  <si>
    <t>Форма власності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</si>
  <si>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</si>
  <si>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</si>
  <si>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</si>
  <si>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Найменування показника</t>
  </si>
  <si>
    <t xml:space="preserve">Код рядка </t>
  </si>
  <si>
    <t>план рік</t>
  </si>
  <si>
    <t>факт</t>
  </si>
  <si>
    <t>відхилення (+,-)</t>
  </si>
  <si>
    <t xml:space="preserve">У тому числі за кварталами </t>
  </si>
  <si>
    <t>виконання (%)</t>
  </si>
  <si>
    <t>I. Формування фінансових результатів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</si>
  <si>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</si>
  <si>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</si>
  <si>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за програмою підтримки</t>
  </si>
  <si>
    <t>Дохід з місцевого бюджету за програмою розвитку охорони здоров'я на 2022 р., у тому числі:</t>
  </si>
  <si>
    <t xml:space="preserve"> цільове фінансування на оплату заохочувальних виплат працівникам з нарахуванням</t>
  </si>
  <si>
    <t>1030.1</t>
  </si>
  <si>
    <t xml:space="preserve"> цільове фінансування на оплату комунальних послуг та енергоносіїв, </t>
  </si>
  <si>
    <t>1030.2</t>
  </si>
  <si>
    <t xml:space="preserve"> цільове фінансування на оплату товарів, послуг</t>
  </si>
  <si>
    <t>1030.3</t>
  </si>
  <si>
    <t xml:space="preserve"> цільове фінансування на оплату медикаментів та перевязувальних матеріалів</t>
  </si>
  <si>
    <t>1030.4</t>
  </si>
  <si>
    <t xml:space="preserve"> цільове фінансування на відшкодування вартості медикаментів пільговій категорії населення, онкохворим </t>
  </si>
  <si>
    <t>Інші доходи від операційної діяльності, в т.ч.:</t>
  </si>
  <si>
    <t>1040.1</t>
  </si>
  <si>
    <t>Витрати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</si>
  <si>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</si>
  <si>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</si>
  <si>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</si>
  <si>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</si>
  <si>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Оплата послуг крім  комунальних</t>
  </si>
  <si>
    <t>Видатки на відрядження</t>
  </si>
  <si>
    <t>Оплата комунальних послуг та енергоносіїв, в тому числі:</t>
  </si>
  <si>
    <t>1056.1</t>
  </si>
  <si>
    <t>1056.2</t>
  </si>
  <si>
    <t>Оплата природного газу</t>
  </si>
  <si>
    <t>1056.3</t>
  </si>
  <si>
    <t>Оплата інших енергоносіїв та комунальних послуг</t>
  </si>
  <si>
    <t>1056.4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</si>
  <si>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</si>
  <si>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</si>
  <si>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</si>
  <si>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</si>
  <si>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</si>
  <si>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</si>
  <si>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Інші операційні витрати</t>
  </si>
  <si>
    <t>Разом (сума рядків (2000 - 2040)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</si>
  <si>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</si>
  <si>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</si>
  <si>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</si>
  <si>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</si>
  <si>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</si>
  <si>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</si>
  <si>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</si>
  <si>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</si>
  <si>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</si>
  <si>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</si>
  <si>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</si>
  <si>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</si>
  <si>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</si>
  <si>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</si>
  <si>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</si>
  <si>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</si>
  <si>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</si>
  <si>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</si>
  <si>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</si>
  <si>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</si>
  <si>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01.01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</si>
  <si>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</si>
  <si>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</si>
  <si>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</si>
  <si>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</si>
  <si>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</si>
  <si>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</si>
  <si>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*Розшифрувати за напрямками витрат, які несе підприємство</t>
  </si>
  <si>
    <t xml:space="preserve">                                (посада)</t>
  </si>
  <si>
    <t xml:space="preserve">               (підпис)</t>
  </si>
  <si>
    <t>на 01.01.</t>
  </si>
  <si>
    <t xml:space="preserve"> </t>
  </si>
  <si>
    <t>_____________________________________________________</t>
  </si>
  <si>
    <r>
      <t>(</t>
    </r>
    <r>
      <rPr>
        <sz val="8"/>
        <color indexed="8"/>
        <rFont val="Times New Roman"/>
        <family val="1"/>
        <charset val="204"/>
      </rPr>
      <t>найменування органу, яким погоджено фінансовий план)</t>
    </r>
  </si>
  <si>
    <t xml:space="preserve">ЗАТВЕРДЖЕНО </t>
  </si>
  <si>
    <t>_________________________________________________________</t>
  </si>
  <si>
    <r>
      <t>М. П. (посада, прізвище та власне ім'я, дата, підпис</t>
    </r>
    <r>
      <rPr>
        <sz val="10"/>
        <color indexed="8"/>
        <rFont val="Times New Roman"/>
        <family val="1"/>
        <charset val="204"/>
      </rPr>
      <t>)</t>
    </r>
  </si>
  <si>
    <t>(  рішення сесії Фонтанської сільської ради від____ №_____    _)</t>
  </si>
  <si>
    <t xml:space="preserve">ПОГОДЖЕНО </t>
  </si>
  <si>
    <r>
      <t xml:space="preserve">Керівник </t>
    </r>
    <r>
      <rPr>
        <sz val="14"/>
        <rFont val="Times New Roman"/>
        <family val="1"/>
        <charset val="204"/>
      </rPr>
      <t>__</t>
    </r>
    <r>
      <rPr>
        <u/>
        <sz val="14"/>
        <rFont val="Times New Roman"/>
        <family val="1"/>
        <charset val="204"/>
      </rPr>
      <t xml:space="preserve">     </t>
    </r>
    <r>
      <rPr>
        <sz val="14"/>
        <rFont val="Times New Roman"/>
        <family val="1"/>
        <charset val="204"/>
      </rPr>
      <t>________________</t>
    </r>
  </si>
  <si>
    <t>Додаток 2/КНП</t>
  </si>
  <si>
    <t>до Порядку</t>
  </si>
  <si>
    <t>В.о. сільського голови</t>
  </si>
  <si>
    <t>Андрій СЕРЕБРІЙ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</si>
  <si>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</si>
  <si>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r>
      <t xml:space="preserve">ЗВІТ ПРО ВИКОНАННЯ ФІНАНСОВОГО ПЛАНУ ПІДПРИЄМСТВА ЗА                      </t>
    </r>
    <r>
      <rPr>
        <b/>
        <u/>
        <sz val="12"/>
        <rFont val="Times New Roman"/>
        <family val="1"/>
        <charset val="204"/>
      </rPr>
      <t xml:space="preserve">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</si>
</sst>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_);_(* \(#,##0.0\);_(* &quot;-&quot;_);_(@_)"/>
    <numFmt numFmtId="165" formatCode="_(* #,##0_);_(* \(#,##0\);_(* &quot;-&quot;_);_(@_)"/>
    <numFmt numFmtId="166" formatCode="_(* #,##0.00_);_(* \(#,##0.00\);_(* &quot;-&quot;_);_(@_)"/>
    <numFmt numFmtId="167" formatCode="#,##0.0"/>
  </numFmts>
  <fonts count="1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Fill="0" applyAlignment="0">
      <alignment horizontal="center"/>
      <protection locked="0"/>
    </xf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67" fontId="5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7" fontId="2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7" fillId="3" borderId="2" xfId="1" applyFont="1" applyFill="1" applyBorder="1" applyAlignment="1">
      <alignment vertical="center" wrapText="1"/>
      <protection locked="0"/>
    </xf>
    <xf numFmtId="0" fontId="17" fillId="0" borderId="2" xfId="0" quotePrefix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</cellXfs>
  <cellStyles count="2">
    <cellStyle name="Normal_GSE DCF_Model_31_07_09 final" xfId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21"/>
  <sheetViews>
    <sheetView tabSelected="1" view="pageBreakPreview" topLeftCell="A82" zoomScale="60" zoomScaleNormal="90" workbookViewId="0">
      <selection activeCell="B112" sqref="B112"/>
    </sheetView>
  </sheetViews>
  <sheetFormatPr defaultColWidth="9.140625" defaultRowHeight="18.75" x14ac:dyDescent="0.25"/>
  <cols>
    <col min="1" max="1" width="87.28515625" style="1" customWidth="1"/>
    <col min="2" max="2" width="17.85546875" style="2" customWidth="1"/>
    <col min="3" max="3" width="18.140625" style="2" customWidth="1"/>
    <col min="4" max="4" width="21" style="2" customWidth="1"/>
    <col min="5" max="5" width="20.140625" style="1" customWidth="1"/>
    <col min="6" max="6" width="20.5703125" style="1" customWidth="1"/>
    <col min="7" max="7" width="14.7109375" style="1" customWidth="1"/>
    <col min="8" max="8" width="13.5703125" style="1" customWidth="1"/>
    <col min="9" max="256" width="9.140625" style="1"/>
    <col min="257" max="257" width="87.28515625" style="1" customWidth="1"/>
    <col min="258" max="258" width="17.85546875" style="1" customWidth="1"/>
    <col min="259" max="259" width="18.140625" style="1" customWidth="1"/>
    <col min="260" max="260" width="21" style="1" customWidth="1"/>
    <col min="261" max="261" width="20.140625" style="1" customWidth="1"/>
    <col min="262" max="262" width="20.5703125" style="1" customWidth="1"/>
    <col min="263" max="263" width="14.7109375" style="1" customWidth="1"/>
    <col min="264" max="264" width="13.5703125" style="1" customWidth="1"/>
    <col min="265" max="512" width="9.140625" style="1"/>
    <col min="513" max="513" width="87.28515625" style="1" customWidth="1"/>
    <col min="514" max="514" width="17.85546875" style="1" customWidth="1"/>
    <col min="515" max="515" width="18.140625" style="1" customWidth="1"/>
    <col min="516" max="516" width="21" style="1" customWidth="1"/>
    <col min="517" max="517" width="20.140625" style="1" customWidth="1"/>
    <col min="518" max="518" width="20.5703125" style="1" customWidth="1"/>
    <col min="519" max="519" width="14.7109375" style="1" customWidth="1"/>
    <col min="520" max="520" width="13.5703125" style="1" customWidth="1"/>
    <col min="521" max="768" width="9.140625" style="1"/>
    <col min="769" max="769" width="87.28515625" style="1" customWidth="1"/>
    <col min="770" max="770" width="17.85546875" style="1" customWidth="1"/>
    <col min="771" max="771" width="18.140625" style="1" customWidth="1"/>
    <col min="772" max="772" width="21" style="1" customWidth="1"/>
    <col min="773" max="773" width="20.140625" style="1" customWidth="1"/>
    <col min="774" max="774" width="20.5703125" style="1" customWidth="1"/>
    <col min="775" max="775" width="14.7109375" style="1" customWidth="1"/>
    <col min="776" max="776" width="13.5703125" style="1" customWidth="1"/>
    <col min="777" max="1024" width="9.140625" style="1"/>
    <col min="1025" max="1025" width="87.28515625" style="1" customWidth="1"/>
    <col min="1026" max="1026" width="17.85546875" style="1" customWidth="1"/>
    <col min="1027" max="1027" width="18.140625" style="1" customWidth="1"/>
    <col min="1028" max="1028" width="21" style="1" customWidth="1"/>
    <col min="1029" max="1029" width="20.140625" style="1" customWidth="1"/>
    <col min="1030" max="1030" width="20.5703125" style="1" customWidth="1"/>
    <col min="1031" max="1031" width="14.7109375" style="1" customWidth="1"/>
    <col min="1032" max="1032" width="13.5703125" style="1" customWidth="1"/>
    <col min="1033" max="1280" width="9.140625" style="1"/>
    <col min="1281" max="1281" width="87.28515625" style="1" customWidth="1"/>
    <col min="1282" max="1282" width="17.85546875" style="1" customWidth="1"/>
    <col min="1283" max="1283" width="18.140625" style="1" customWidth="1"/>
    <col min="1284" max="1284" width="21" style="1" customWidth="1"/>
    <col min="1285" max="1285" width="20.140625" style="1" customWidth="1"/>
    <col min="1286" max="1286" width="20.5703125" style="1" customWidth="1"/>
    <col min="1287" max="1287" width="14.7109375" style="1" customWidth="1"/>
    <col min="1288" max="1288" width="13.5703125" style="1" customWidth="1"/>
    <col min="1289" max="1536" width="9.140625" style="1"/>
    <col min="1537" max="1537" width="87.28515625" style="1" customWidth="1"/>
    <col min="1538" max="1538" width="17.85546875" style="1" customWidth="1"/>
    <col min="1539" max="1539" width="18.140625" style="1" customWidth="1"/>
    <col min="1540" max="1540" width="21" style="1" customWidth="1"/>
    <col min="1541" max="1541" width="20.140625" style="1" customWidth="1"/>
    <col min="1542" max="1542" width="20.5703125" style="1" customWidth="1"/>
    <col min="1543" max="1543" width="14.7109375" style="1" customWidth="1"/>
    <col min="1544" max="1544" width="13.5703125" style="1" customWidth="1"/>
    <col min="1545" max="1792" width="9.140625" style="1"/>
    <col min="1793" max="1793" width="87.28515625" style="1" customWidth="1"/>
    <col min="1794" max="1794" width="17.85546875" style="1" customWidth="1"/>
    <col min="1795" max="1795" width="18.140625" style="1" customWidth="1"/>
    <col min="1796" max="1796" width="21" style="1" customWidth="1"/>
    <col min="1797" max="1797" width="20.140625" style="1" customWidth="1"/>
    <col min="1798" max="1798" width="20.5703125" style="1" customWidth="1"/>
    <col min="1799" max="1799" width="14.7109375" style="1" customWidth="1"/>
    <col min="1800" max="1800" width="13.5703125" style="1" customWidth="1"/>
    <col min="1801" max="2048" width="9.140625" style="1"/>
    <col min="2049" max="2049" width="87.28515625" style="1" customWidth="1"/>
    <col min="2050" max="2050" width="17.85546875" style="1" customWidth="1"/>
    <col min="2051" max="2051" width="18.140625" style="1" customWidth="1"/>
    <col min="2052" max="2052" width="21" style="1" customWidth="1"/>
    <col min="2053" max="2053" width="20.140625" style="1" customWidth="1"/>
    <col min="2054" max="2054" width="20.5703125" style="1" customWidth="1"/>
    <col min="2055" max="2055" width="14.7109375" style="1" customWidth="1"/>
    <col min="2056" max="2056" width="13.5703125" style="1" customWidth="1"/>
    <col min="2057" max="2304" width="9.140625" style="1"/>
    <col min="2305" max="2305" width="87.28515625" style="1" customWidth="1"/>
    <col min="2306" max="2306" width="17.85546875" style="1" customWidth="1"/>
    <col min="2307" max="2307" width="18.140625" style="1" customWidth="1"/>
    <col min="2308" max="2308" width="21" style="1" customWidth="1"/>
    <col min="2309" max="2309" width="20.140625" style="1" customWidth="1"/>
    <col min="2310" max="2310" width="20.5703125" style="1" customWidth="1"/>
    <col min="2311" max="2311" width="14.7109375" style="1" customWidth="1"/>
    <col min="2312" max="2312" width="13.5703125" style="1" customWidth="1"/>
    <col min="2313" max="2560" width="9.140625" style="1"/>
    <col min="2561" max="2561" width="87.28515625" style="1" customWidth="1"/>
    <col min="2562" max="2562" width="17.85546875" style="1" customWidth="1"/>
    <col min="2563" max="2563" width="18.140625" style="1" customWidth="1"/>
    <col min="2564" max="2564" width="21" style="1" customWidth="1"/>
    <col min="2565" max="2565" width="20.140625" style="1" customWidth="1"/>
    <col min="2566" max="2566" width="20.5703125" style="1" customWidth="1"/>
    <col min="2567" max="2567" width="14.7109375" style="1" customWidth="1"/>
    <col min="2568" max="2568" width="13.5703125" style="1" customWidth="1"/>
    <col min="2569" max="2816" width="9.140625" style="1"/>
    <col min="2817" max="2817" width="87.28515625" style="1" customWidth="1"/>
    <col min="2818" max="2818" width="17.85546875" style="1" customWidth="1"/>
    <col min="2819" max="2819" width="18.140625" style="1" customWidth="1"/>
    <col min="2820" max="2820" width="21" style="1" customWidth="1"/>
    <col min="2821" max="2821" width="20.140625" style="1" customWidth="1"/>
    <col min="2822" max="2822" width="20.5703125" style="1" customWidth="1"/>
    <col min="2823" max="2823" width="14.7109375" style="1" customWidth="1"/>
    <col min="2824" max="2824" width="13.5703125" style="1" customWidth="1"/>
    <col min="2825" max="3072" width="9.140625" style="1"/>
    <col min="3073" max="3073" width="87.28515625" style="1" customWidth="1"/>
    <col min="3074" max="3074" width="17.85546875" style="1" customWidth="1"/>
    <col min="3075" max="3075" width="18.140625" style="1" customWidth="1"/>
    <col min="3076" max="3076" width="21" style="1" customWidth="1"/>
    <col min="3077" max="3077" width="20.140625" style="1" customWidth="1"/>
    <col min="3078" max="3078" width="20.5703125" style="1" customWidth="1"/>
    <col min="3079" max="3079" width="14.7109375" style="1" customWidth="1"/>
    <col min="3080" max="3080" width="13.5703125" style="1" customWidth="1"/>
    <col min="3081" max="3328" width="9.140625" style="1"/>
    <col min="3329" max="3329" width="87.28515625" style="1" customWidth="1"/>
    <col min="3330" max="3330" width="17.85546875" style="1" customWidth="1"/>
    <col min="3331" max="3331" width="18.140625" style="1" customWidth="1"/>
    <col min="3332" max="3332" width="21" style="1" customWidth="1"/>
    <col min="3333" max="3333" width="20.140625" style="1" customWidth="1"/>
    <col min="3334" max="3334" width="20.5703125" style="1" customWidth="1"/>
    <col min="3335" max="3335" width="14.7109375" style="1" customWidth="1"/>
    <col min="3336" max="3336" width="13.5703125" style="1" customWidth="1"/>
    <col min="3337" max="3584" width="9.140625" style="1"/>
    <col min="3585" max="3585" width="87.28515625" style="1" customWidth="1"/>
    <col min="3586" max="3586" width="17.85546875" style="1" customWidth="1"/>
    <col min="3587" max="3587" width="18.140625" style="1" customWidth="1"/>
    <col min="3588" max="3588" width="21" style="1" customWidth="1"/>
    <col min="3589" max="3589" width="20.140625" style="1" customWidth="1"/>
    <col min="3590" max="3590" width="20.5703125" style="1" customWidth="1"/>
    <col min="3591" max="3591" width="14.7109375" style="1" customWidth="1"/>
    <col min="3592" max="3592" width="13.5703125" style="1" customWidth="1"/>
    <col min="3593" max="3840" width="9.140625" style="1"/>
    <col min="3841" max="3841" width="87.28515625" style="1" customWidth="1"/>
    <col min="3842" max="3842" width="17.85546875" style="1" customWidth="1"/>
    <col min="3843" max="3843" width="18.140625" style="1" customWidth="1"/>
    <col min="3844" max="3844" width="21" style="1" customWidth="1"/>
    <col min="3845" max="3845" width="20.140625" style="1" customWidth="1"/>
    <col min="3846" max="3846" width="20.5703125" style="1" customWidth="1"/>
    <col min="3847" max="3847" width="14.7109375" style="1" customWidth="1"/>
    <col min="3848" max="3848" width="13.5703125" style="1" customWidth="1"/>
    <col min="3849" max="4096" width="9.140625" style="1"/>
    <col min="4097" max="4097" width="87.28515625" style="1" customWidth="1"/>
    <col min="4098" max="4098" width="17.85546875" style="1" customWidth="1"/>
    <col min="4099" max="4099" width="18.140625" style="1" customWidth="1"/>
    <col min="4100" max="4100" width="21" style="1" customWidth="1"/>
    <col min="4101" max="4101" width="20.140625" style="1" customWidth="1"/>
    <col min="4102" max="4102" width="20.5703125" style="1" customWidth="1"/>
    <col min="4103" max="4103" width="14.7109375" style="1" customWidth="1"/>
    <col min="4104" max="4104" width="13.5703125" style="1" customWidth="1"/>
    <col min="4105" max="4352" width="9.140625" style="1"/>
    <col min="4353" max="4353" width="87.28515625" style="1" customWidth="1"/>
    <col min="4354" max="4354" width="17.85546875" style="1" customWidth="1"/>
    <col min="4355" max="4355" width="18.140625" style="1" customWidth="1"/>
    <col min="4356" max="4356" width="21" style="1" customWidth="1"/>
    <col min="4357" max="4357" width="20.140625" style="1" customWidth="1"/>
    <col min="4358" max="4358" width="20.5703125" style="1" customWidth="1"/>
    <col min="4359" max="4359" width="14.7109375" style="1" customWidth="1"/>
    <col min="4360" max="4360" width="13.5703125" style="1" customWidth="1"/>
    <col min="4361" max="4608" width="9.140625" style="1"/>
    <col min="4609" max="4609" width="87.28515625" style="1" customWidth="1"/>
    <col min="4610" max="4610" width="17.85546875" style="1" customWidth="1"/>
    <col min="4611" max="4611" width="18.140625" style="1" customWidth="1"/>
    <col min="4612" max="4612" width="21" style="1" customWidth="1"/>
    <col min="4613" max="4613" width="20.140625" style="1" customWidth="1"/>
    <col min="4614" max="4614" width="20.5703125" style="1" customWidth="1"/>
    <col min="4615" max="4615" width="14.7109375" style="1" customWidth="1"/>
    <col min="4616" max="4616" width="13.5703125" style="1" customWidth="1"/>
    <col min="4617" max="4864" width="9.140625" style="1"/>
    <col min="4865" max="4865" width="87.28515625" style="1" customWidth="1"/>
    <col min="4866" max="4866" width="17.85546875" style="1" customWidth="1"/>
    <col min="4867" max="4867" width="18.140625" style="1" customWidth="1"/>
    <col min="4868" max="4868" width="21" style="1" customWidth="1"/>
    <col min="4869" max="4869" width="20.140625" style="1" customWidth="1"/>
    <col min="4870" max="4870" width="20.5703125" style="1" customWidth="1"/>
    <col min="4871" max="4871" width="14.7109375" style="1" customWidth="1"/>
    <col min="4872" max="4872" width="13.5703125" style="1" customWidth="1"/>
    <col min="4873" max="5120" width="9.140625" style="1"/>
    <col min="5121" max="5121" width="87.28515625" style="1" customWidth="1"/>
    <col min="5122" max="5122" width="17.85546875" style="1" customWidth="1"/>
    <col min="5123" max="5123" width="18.140625" style="1" customWidth="1"/>
    <col min="5124" max="5124" width="21" style="1" customWidth="1"/>
    <col min="5125" max="5125" width="20.140625" style="1" customWidth="1"/>
    <col min="5126" max="5126" width="20.5703125" style="1" customWidth="1"/>
    <col min="5127" max="5127" width="14.7109375" style="1" customWidth="1"/>
    <col min="5128" max="5128" width="13.5703125" style="1" customWidth="1"/>
    <col min="5129" max="5376" width="9.140625" style="1"/>
    <col min="5377" max="5377" width="87.28515625" style="1" customWidth="1"/>
    <col min="5378" max="5378" width="17.85546875" style="1" customWidth="1"/>
    <col min="5379" max="5379" width="18.140625" style="1" customWidth="1"/>
    <col min="5380" max="5380" width="21" style="1" customWidth="1"/>
    <col min="5381" max="5381" width="20.140625" style="1" customWidth="1"/>
    <col min="5382" max="5382" width="20.5703125" style="1" customWidth="1"/>
    <col min="5383" max="5383" width="14.7109375" style="1" customWidth="1"/>
    <col min="5384" max="5384" width="13.5703125" style="1" customWidth="1"/>
    <col min="5385" max="5632" width="9.140625" style="1"/>
    <col min="5633" max="5633" width="87.28515625" style="1" customWidth="1"/>
    <col min="5634" max="5634" width="17.85546875" style="1" customWidth="1"/>
    <col min="5635" max="5635" width="18.140625" style="1" customWidth="1"/>
    <col min="5636" max="5636" width="21" style="1" customWidth="1"/>
    <col min="5637" max="5637" width="20.140625" style="1" customWidth="1"/>
    <col min="5638" max="5638" width="20.5703125" style="1" customWidth="1"/>
    <col min="5639" max="5639" width="14.7109375" style="1" customWidth="1"/>
    <col min="5640" max="5640" width="13.5703125" style="1" customWidth="1"/>
    <col min="5641" max="5888" width="9.140625" style="1"/>
    <col min="5889" max="5889" width="87.28515625" style="1" customWidth="1"/>
    <col min="5890" max="5890" width="17.85546875" style="1" customWidth="1"/>
    <col min="5891" max="5891" width="18.140625" style="1" customWidth="1"/>
    <col min="5892" max="5892" width="21" style="1" customWidth="1"/>
    <col min="5893" max="5893" width="20.140625" style="1" customWidth="1"/>
    <col min="5894" max="5894" width="20.5703125" style="1" customWidth="1"/>
    <col min="5895" max="5895" width="14.7109375" style="1" customWidth="1"/>
    <col min="5896" max="5896" width="13.5703125" style="1" customWidth="1"/>
    <col min="5897" max="6144" width="9.140625" style="1"/>
    <col min="6145" max="6145" width="87.28515625" style="1" customWidth="1"/>
    <col min="6146" max="6146" width="17.85546875" style="1" customWidth="1"/>
    <col min="6147" max="6147" width="18.140625" style="1" customWidth="1"/>
    <col min="6148" max="6148" width="21" style="1" customWidth="1"/>
    <col min="6149" max="6149" width="20.140625" style="1" customWidth="1"/>
    <col min="6150" max="6150" width="20.5703125" style="1" customWidth="1"/>
    <col min="6151" max="6151" width="14.7109375" style="1" customWidth="1"/>
    <col min="6152" max="6152" width="13.5703125" style="1" customWidth="1"/>
    <col min="6153" max="6400" width="9.140625" style="1"/>
    <col min="6401" max="6401" width="87.28515625" style="1" customWidth="1"/>
    <col min="6402" max="6402" width="17.85546875" style="1" customWidth="1"/>
    <col min="6403" max="6403" width="18.140625" style="1" customWidth="1"/>
    <col min="6404" max="6404" width="21" style="1" customWidth="1"/>
    <col min="6405" max="6405" width="20.140625" style="1" customWidth="1"/>
    <col min="6406" max="6406" width="20.5703125" style="1" customWidth="1"/>
    <col min="6407" max="6407" width="14.7109375" style="1" customWidth="1"/>
    <col min="6408" max="6408" width="13.5703125" style="1" customWidth="1"/>
    <col min="6409" max="6656" width="9.140625" style="1"/>
    <col min="6657" max="6657" width="87.28515625" style="1" customWidth="1"/>
    <col min="6658" max="6658" width="17.85546875" style="1" customWidth="1"/>
    <col min="6659" max="6659" width="18.140625" style="1" customWidth="1"/>
    <col min="6660" max="6660" width="21" style="1" customWidth="1"/>
    <col min="6661" max="6661" width="20.140625" style="1" customWidth="1"/>
    <col min="6662" max="6662" width="20.5703125" style="1" customWidth="1"/>
    <col min="6663" max="6663" width="14.7109375" style="1" customWidth="1"/>
    <col min="6664" max="6664" width="13.5703125" style="1" customWidth="1"/>
    <col min="6665" max="6912" width="9.140625" style="1"/>
    <col min="6913" max="6913" width="87.28515625" style="1" customWidth="1"/>
    <col min="6914" max="6914" width="17.85546875" style="1" customWidth="1"/>
    <col min="6915" max="6915" width="18.140625" style="1" customWidth="1"/>
    <col min="6916" max="6916" width="21" style="1" customWidth="1"/>
    <col min="6917" max="6917" width="20.140625" style="1" customWidth="1"/>
    <col min="6918" max="6918" width="20.5703125" style="1" customWidth="1"/>
    <col min="6919" max="6919" width="14.7109375" style="1" customWidth="1"/>
    <col min="6920" max="6920" width="13.5703125" style="1" customWidth="1"/>
    <col min="6921" max="7168" width="9.140625" style="1"/>
    <col min="7169" max="7169" width="87.28515625" style="1" customWidth="1"/>
    <col min="7170" max="7170" width="17.85546875" style="1" customWidth="1"/>
    <col min="7171" max="7171" width="18.140625" style="1" customWidth="1"/>
    <col min="7172" max="7172" width="21" style="1" customWidth="1"/>
    <col min="7173" max="7173" width="20.140625" style="1" customWidth="1"/>
    <col min="7174" max="7174" width="20.5703125" style="1" customWidth="1"/>
    <col min="7175" max="7175" width="14.7109375" style="1" customWidth="1"/>
    <col min="7176" max="7176" width="13.5703125" style="1" customWidth="1"/>
    <col min="7177" max="7424" width="9.140625" style="1"/>
    <col min="7425" max="7425" width="87.28515625" style="1" customWidth="1"/>
    <col min="7426" max="7426" width="17.85546875" style="1" customWidth="1"/>
    <col min="7427" max="7427" width="18.140625" style="1" customWidth="1"/>
    <col min="7428" max="7428" width="21" style="1" customWidth="1"/>
    <col min="7429" max="7429" width="20.140625" style="1" customWidth="1"/>
    <col min="7430" max="7430" width="20.5703125" style="1" customWidth="1"/>
    <col min="7431" max="7431" width="14.7109375" style="1" customWidth="1"/>
    <col min="7432" max="7432" width="13.5703125" style="1" customWidth="1"/>
    <col min="7433" max="7680" width="9.140625" style="1"/>
    <col min="7681" max="7681" width="87.28515625" style="1" customWidth="1"/>
    <col min="7682" max="7682" width="17.85546875" style="1" customWidth="1"/>
    <col min="7683" max="7683" width="18.140625" style="1" customWidth="1"/>
    <col min="7684" max="7684" width="21" style="1" customWidth="1"/>
    <col min="7685" max="7685" width="20.140625" style="1" customWidth="1"/>
    <col min="7686" max="7686" width="20.5703125" style="1" customWidth="1"/>
    <col min="7687" max="7687" width="14.7109375" style="1" customWidth="1"/>
    <col min="7688" max="7688" width="13.5703125" style="1" customWidth="1"/>
    <col min="7689" max="7936" width="9.140625" style="1"/>
    <col min="7937" max="7937" width="87.28515625" style="1" customWidth="1"/>
    <col min="7938" max="7938" width="17.85546875" style="1" customWidth="1"/>
    <col min="7939" max="7939" width="18.140625" style="1" customWidth="1"/>
    <col min="7940" max="7940" width="21" style="1" customWidth="1"/>
    <col min="7941" max="7941" width="20.140625" style="1" customWidth="1"/>
    <col min="7942" max="7942" width="20.5703125" style="1" customWidth="1"/>
    <col min="7943" max="7943" width="14.7109375" style="1" customWidth="1"/>
    <col min="7944" max="7944" width="13.5703125" style="1" customWidth="1"/>
    <col min="7945" max="8192" width="9.140625" style="1"/>
    <col min="8193" max="8193" width="87.28515625" style="1" customWidth="1"/>
    <col min="8194" max="8194" width="17.85546875" style="1" customWidth="1"/>
    <col min="8195" max="8195" width="18.140625" style="1" customWidth="1"/>
    <col min="8196" max="8196" width="21" style="1" customWidth="1"/>
    <col min="8197" max="8197" width="20.140625" style="1" customWidth="1"/>
    <col min="8198" max="8198" width="20.5703125" style="1" customWidth="1"/>
    <col min="8199" max="8199" width="14.7109375" style="1" customWidth="1"/>
    <col min="8200" max="8200" width="13.5703125" style="1" customWidth="1"/>
    <col min="8201" max="8448" width="9.140625" style="1"/>
    <col min="8449" max="8449" width="87.28515625" style="1" customWidth="1"/>
    <col min="8450" max="8450" width="17.85546875" style="1" customWidth="1"/>
    <col min="8451" max="8451" width="18.140625" style="1" customWidth="1"/>
    <col min="8452" max="8452" width="21" style="1" customWidth="1"/>
    <col min="8453" max="8453" width="20.140625" style="1" customWidth="1"/>
    <col min="8454" max="8454" width="20.5703125" style="1" customWidth="1"/>
    <col min="8455" max="8455" width="14.7109375" style="1" customWidth="1"/>
    <col min="8456" max="8456" width="13.5703125" style="1" customWidth="1"/>
    <col min="8457" max="8704" width="9.140625" style="1"/>
    <col min="8705" max="8705" width="87.28515625" style="1" customWidth="1"/>
    <col min="8706" max="8706" width="17.85546875" style="1" customWidth="1"/>
    <col min="8707" max="8707" width="18.140625" style="1" customWidth="1"/>
    <col min="8708" max="8708" width="21" style="1" customWidth="1"/>
    <col min="8709" max="8709" width="20.140625" style="1" customWidth="1"/>
    <col min="8710" max="8710" width="20.5703125" style="1" customWidth="1"/>
    <col min="8711" max="8711" width="14.7109375" style="1" customWidth="1"/>
    <col min="8712" max="8712" width="13.5703125" style="1" customWidth="1"/>
    <col min="8713" max="8960" width="9.140625" style="1"/>
    <col min="8961" max="8961" width="87.28515625" style="1" customWidth="1"/>
    <col min="8962" max="8962" width="17.85546875" style="1" customWidth="1"/>
    <col min="8963" max="8963" width="18.140625" style="1" customWidth="1"/>
    <col min="8964" max="8964" width="21" style="1" customWidth="1"/>
    <col min="8965" max="8965" width="20.140625" style="1" customWidth="1"/>
    <col min="8966" max="8966" width="20.5703125" style="1" customWidth="1"/>
    <col min="8967" max="8967" width="14.7109375" style="1" customWidth="1"/>
    <col min="8968" max="8968" width="13.5703125" style="1" customWidth="1"/>
    <col min="8969" max="9216" width="9.140625" style="1"/>
    <col min="9217" max="9217" width="87.28515625" style="1" customWidth="1"/>
    <col min="9218" max="9218" width="17.85546875" style="1" customWidth="1"/>
    <col min="9219" max="9219" width="18.140625" style="1" customWidth="1"/>
    <col min="9220" max="9220" width="21" style="1" customWidth="1"/>
    <col min="9221" max="9221" width="20.140625" style="1" customWidth="1"/>
    <col min="9222" max="9222" width="20.5703125" style="1" customWidth="1"/>
    <col min="9223" max="9223" width="14.7109375" style="1" customWidth="1"/>
    <col min="9224" max="9224" width="13.5703125" style="1" customWidth="1"/>
    <col min="9225" max="9472" width="9.140625" style="1"/>
    <col min="9473" max="9473" width="87.28515625" style="1" customWidth="1"/>
    <col min="9474" max="9474" width="17.85546875" style="1" customWidth="1"/>
    <col min="9475" max="9475" width="18.140625" style="1" customWidth="1"/>
    <col min="9476" max="9476" width="21" style="1" customWidth="1"/>
    <col min="9477" max="9477" width="20.140625" style="1" customWidth="1"/>
    <col min="9478" max="9478" width="20.5703125" style="1" customWidth="1"/>
    <col min="9479" max="9479" width="14.7109375" style="1" customWidth="1"/>
    <col min="9480" max="9480" width="13.5703125" style="1" customWidth="1"/>
    <col min="9481" max="9728" width="9.140625" style="1"/>
    <col min="9729" max="9729" width="87.28515625" style="1" customWidth="1"/>
    <col min="9730" max="9730" width="17.85546875" style="1" customWidth="1"/>
    <col min="9731" max="9731" width="18.140625" style="1" customWidth="1"/>
    <col min="9732" max="9732" width="21" style="1" customWidth="1"/>
    <col min="9733" max="9733" width="20.140625" style="1" customWidth="1"/>
    <col min="9734" max="9734" width="20.5703125" style="1" customWidth="1"/>
    <col min="9735" max="9735" width="14.7109375" style="1" customWidth="1"/>
    <col min="9736" max="9736" width="13.5703125" style="1" customWidth="1"/>
    <col min="9737" max="9984" width="9.140625" style="1"/>
    <col min="9985" max="9985" width="87.28515625" style="1" customWidth="1"/>
    <col min="9986" max="9986" width="17.85546875" style="1" customWidth="1"/>
    <col min="9987" max="9987" width="18.140625" style="1" customWidth="1"/>
    <col min="9988" max="9988" width="21" style="1" customWidth="1"/>
    <col min="9989" max="9989" width="20.140625" style="1" customWidth="1"/>
    <col min="9990" max="9990" width="20.5703125" style="1" customWidth="1"/>
    <col min="9991" max="9991" width="14.7109375" style="1" customWidth="1"/>
    <col min="9992" max="9992" width="13.5703125" style="1" customWidth="1"/>
    <col min="9993" max="10240" width="9.140625" style="1"/>
    <col min="10241" max="10241" width="87.28515625" style="1" customWidth="1"/>
    <col min="10242" max="10242" width="17.85546875" style="1" customWidth="1"/>
    <col min="10243" max="10243" width="18.140625" style="1" customWidth="1"/>
    <col min="10244" max="10244" width="21" style="1" customWidth="1"/>
    <col min="10245" max="10245" width="20.140625" style="1" customWidth="1"/>
    <col min="10246" max="10246" width="20.5703125" style="1" customWidth="1"/>
    <col min="10247" max="10247" width="14.7109375" style="1" customWidth="1"/>
    <col min="10248" max="10248" width="13.5703125" style="1" customWidth="1"/>
    <col min="10249" max="10496" width="9.140625" style="1"/>
    <col min="10497" max="10497" width="87.28515625" style="1" customWidth="1"/>
    <col min="10498" max="10498" width="17.85546875" style="1" customWidth="1"/>
    <col min="10499" max="10499" width="18.140625" style="1" customWidth="1"/>
    <col min="10500" max="10500" width="21" style="1" customWidth="1"/>
    <col min="10501" max="10501" width="20.140625" style="1" customWidth="1"/>
    <col min="10502" max="10502" width="20.5703125" style="1" customWidth="1"/>
    <col min="10503" max="10503" width="14.7109375" style="1" customWidth="1"/>
    <col min="10504" max="10504" width="13.5703125" style="1" customWidth="1"/>
    <col min="10505" max="10752" width="9.140625" style="1"/>
    <col min="10753" max="10753" width="87.28515625" style="1" customWidth="1"/>
    <col min="10754" max="10754" width="17.85546875" style="1" customWidth="1"/>
    <col min="10755" max="10755" width="18.140625" style="1" customWidth="1"/>
    <col min="10756" max="10756" width="21" style="1" customWidth="1"/>
    <col min="10757" max="10757" width="20.140625" style="1" customWidth="1"/>
    <col min="10758" max="10758" width="20.5703125" style="1" customWidth="1"/>
    <col min="10759" max="10759" width="14.7109375" style="1" customWidth="1"/>
    <col min="10760" max="10760" width="13.5703125" style="1" customWidth="1"/>
    <col min="10761" max="11008" width="9.140625" style="1"/>
    <col min="11009" max="11009" width="87.28515625" style="1" customWidth="1"/>
    <col min="11010" max="11010" width="17.85546875" style="1" customWidth="1"/>
    <col min="11011" max="11011" width="18.140625" style="1" customWidth="1"/>
    <col min="11012" max="11012" width="21" style="1" customWidth="1"/>
    <col min="11013" max="11013" width="20.140625" style="1" customWidth="1"/>
    <col min="11014" max="11014" width="20.5703125" style="1" customWidth="1"/>
    <col min="11015" max="11015" width="14.7109375" style="1" customWidth="1"/>
    <col min="11016" max="11016" width="13.5703125" style="1" customWidth="1"/>
    <col min="11017" max="11264" width="9.140625" style="1"/>
    <col min="11265" max="11265" width="87.28515625" style="1" customWidth="1"/>
    <col min="11266" max="11266" width="17.85546875" style="1" customWidth="1"/>
    <col min="11267" max="11267" width="18.140625" style="1" customWidth="1"/>
    <col min="11268" max="11268" width="21" style="1" customWidth="1"/>
    <col min="11269" max="11269" width="20.140625" style="1" customWidth="1"/>
    <col min="11270" max="11270" width="20.5703125" style="1" customWidth="1"/>
    <col min="11271" max="11271" width="14.7109375" style="1" customWidth="1"/>
    <col min="11272" max="11272" width="13.5703125" style="1" customWidth="1"/>
    <col min="11273" max="11520" width="9.140625" style="1"/>
    <col min="11521" max="11521" width="87.28515625" style="1" customWidth="1"/>
    <col min="11522" max="11522" width="17.85546875" style="1" customWidth="1"/>
    <col min="11523" max="11523" width="18.140625" style="1" customWidth="1"/>
    <col min="11524" max="11524" width="21" style="1" customWidth="1"/>
    <col min="11525" max="11525" width="20.140625" style="1" customWidth="1"/>
    <col min="11526" max="11526" width="20.5703125" style="1" customWidth="1"/>
    <col min="11527" max="11527" width="14.7109375" style="1" customWidth="1"/>
    <col min="11528" max="11528" width="13.5703125" style="1" customWidth="1"/>
    <col min="11529" max="11776" width="9.140625" style="1"/>
    <col min="11777" max="11777" width="87.28515625" style="1" customWidth="1"/>
    <col min="11778" max="11778" width="17.85546875" style="1" customWidth="1"/>
    <col min="11779" max="11779" width="18.140625" style="1" customWidth="1"/>
    <col min="11780" max="11780" width="21" style="1" customWidth="1"/>
    <col min="11781" max="11781" width="20.140625" style="1" customWidth="1"/>
    <col min="11782" max="11782" width="20.5703125" style="1" customWidth="1"/>
    <col min="11783" max="11783" width="14.7109375" style="1" customWidth="1"/>
    <col min="11784" max="11784" width="13.5703125" style="1" customWidth="1"/>
    <col min="11785" max="12032" width="9.140625" style="1"/>
    <col min="12033" max="12033" width="87.28515625" style="1" customWidth="1"/>
    <col min="12034" max="12034" width="17.85546875" style="1" customWidth="1"/>
    <col min="12035" max="12035" width="18.140625" style="1" customWidth="1"/>
    <col min="12036" max="12036" width="21" style="1" customWidth="1"/>
    <col min="12037" max="12037" width="20.140625" style="1" customWidth="1"/>
    <col min="12038" max="12038" width="20.5703125" style="1" customWidth="1"/>
    <col min="12039" max="12039" width="14.7109375" style="1" customWidth="1"/>
    <col min="12040" max="12040" width="13.5703125" style="1" customWidth="1"/>
    <col min="12041" max="12288" width="9.140625" style="1"/>
    <col min="12289" max="12289" width="87.28515625" style="1" customWidth="1"/>
    <col min="12290" max="12290" width="17.85546875" style="1" customWidth="1"/>
    <col min="12291" max="12291" width="18.140625" style="1" customWidth="1"/>
    <col min="12292" max="12292" width="21" style="1" customWidth="1"/>
    <col min="12293" max="12293" width="20.140625" style="1" customWidth="1"/>
    <col min="12294" max="12294" width="20.5703125" style="1" customWidth="1"/>
    <col min="12295" max="12295" width="14.7109375" style="1" customWidth="1"/>
    <col min="12296" max="12296" width="13.5703125" style="1" customWidth="1"/>
    <col min="12297" max="12544" width="9.140625" style="1"/>
    <col min="12545" max="12545" width="87.28515625" style="1" customWidth="1"/>
    <col min="12546" max="12546" width="17.85546875" style="1" customWidth="1"/>
    <col min="12547" max="12547" width="18.140625" style="1" customWidth="1"/>
    <col min="12548" max="12548" width="21" style="1" customWidth="1"/>
    <col min="12549" max="12549" width="20.140625" style="1" customWidth="1"/>
    <col min="12550" max="12550" width="20.5703125" style="1" customWidth="1"/>
    <col min="12551" max="12551" width="14.7109375" style="1" customWidth="1"/>
    <col min="12552" max="12552" width="13.5703125" style="1" customWidth="1"/>
    <col min="12553" max="12800" width="9.140625" style="1"/>
    <col min="12801" max="12801" width="87.28515625" style="1" customWidth="1"/>
    <col min="12802" max="12802" width="17.85546875" style="1" customWidth="1"/>
    <col min="12803" max="12803" width="18.140625" style="1" customWidth="1"/>
    <col min="12804" max="12804" width="21" style="1" customWidth="1"/>
    <col min="12805" max="12805" width="20.140625" style="1" customWidth="1"/>
    <col min="12806" max="12806" width="20.5703125" style="1" customWidth="1"/>
    <col min="12807" max="12807" width="14.7109375" style="1" customWidth="1"/>
    <col min="12808" max="12808" width="13.5703125" style="1" customWidth="1"/>
    <col min="12809" max="13056" width="9.140625" style="1"/>
    <col min="13057" max="13057" width="87.28515625" style="1" customWidth="1"/>
    <col min="13058" max="13058" width="17.85546875" style="1" customWidth="1"/>
    <col min="13059" max="13059" width="18.140625" style="1" customWidth="1"/>
    <col min="13060" max="13060" width="21" style="1" customWidth="1"/>
    <col min="13061" max="13061" width="20.140625" style="1" customWidth="1"/>
    <col min="13062" max="13062" width="20.5703125" style="1" customWidth="1"/>
    <col min="13063" max="13063" width="14.7109375" style="1" customWidth="1"/>
    <col min="13064" max="13064" width="13.5703125" style="1" customWidth="1"/>
    <col min="13065" max="13312" width="9.140625" style="1"/>
    <col min="13313" max="13313" width="87.28515625" style="1" customWidth="1"/>
    <col min="13314" max="13314" width="17.85546875" style="1" customWidth="1"/>
    <col min="13315" max="13315" width="18.140625" style="1" customWidth="1"/>
    <col min="13316" max="13316" width="21" style="1" customWidth="1"/>
    <col min="13317" max="13317" width="20.140625" style="1" customWidth="1"/>
    <col min="13318" max="13318" width="20.5703125" style="1" customWidth="1"/>
    <col min="13319" max="13319" width="14.7109375" style="1" customWidth="1"/>
    <col min="13320" max="13320" width="13.5703125" style="1" customWidth="1"/>
    <col min="13321" max="13568" width="9.140625" style="1"/>
    <col min="13569" max="13569" width="87.28515625" style="1" customWidth="1"/>
    <col min="13570" max="13570" width="17.85546875" style="1" customWidth="1"/>
    <col min="13571" max="13571" width="18.140625" style="1" customWidth="1"/>
    <col min="13572" max="13572" width="21" style="1" customWidth="1"/>
    <col min="13573" max="13573" width="20.140625" style="1" customWidth="1"/>
    <col min="13574" max="13574" width="20.5703125" style="1" customWidth="1"/>
    <col min="13575" max="13575" width="14.7109375" style="1" customWidth="1"/>
    <col min="13576" max="13576" width="13.5703125" style="1" customWidth="1"/>
    <col min="13577" max="13824" width="9.140625" style="1"/>
    <col min="13825" max="13825" width="87.28515625" style="1" customWidth="1"/>
    <col min="13826" max="13826" width="17.85546875" style="1" customWidth="1"/>
    <col min="13827" max="13827" width="18.140625" style="1" customWidth="1"/>
    <col min="13828" max="13828" width="21" style="1" customWidth="1"/>
    <col min="13829" max="13829" width="20.140625" style="1" customWidth="1"/>
    <col min="13830" max="13830" width="20.5703125" style="1" customWidth="1"/>
    <col min="13831" max="13831" width="14.7109375" style="1" customWidth="1"/>
    <col min="13832" max="13832" width="13.5703125" style="1" customWidth="1"/>
    <col min="13833" max="14080" width="9.140625" style="1"/>
    <col min="14081" max="14081" width="87.28515625" style="1" customWidth="1"/>
    <col min="14082" max="14082" width="17.85546875" style="1" customWidth="1"/>
    <col min="14083" max="14083" width="18.140625" style="1" customWidth="1"/>
    <col min="14084" max="14084" width="21" style="1" customWidth="1"/>
    <col min="14085" max="14085" width="20.140625" style="1" customWidth="1"/>
    <col min="14086" max="14086" width="20.5703125" style="1" customWidth="1"/>
    <col min="14087" max="14087" width="14.7109375" style="1" customWidth="1"/>
    <col min="14088" max="14088" width="13.5703125" style="1" customWidth="1"/>
    <col min="14089" max="14336" width="9.140625" style="1"/>
    <col min="14337" max="14337" width="87.28515625" style="1" customWidth="1"/>
    <col min="14338" max="14338" width="17.85546875" style="1" customWidth="1"/>
    <col min="14339" max="14339" width="18.140625" style="1" customWidth="1"/>
    <col min="14340" max="14340" width="21" style="1" customWidth="1"/>
    <col min="14341" max="14341" width="20.140625" style="1" customWidth="1"/>
    <col min="14342" max="14342" width="20.5703125" style="1" customWidth="1"/>
    <col min="14343" max="14343" width="14.7109375" style="1" customWidth="1"/>
    <col min="14344" max="14344" width="13.5703125" style="1" customWidth="1"/>
    <col min="14345" max="14592" width="9.140625" style="1"/>
    <col min="14593" max="14593" width="87.28515625" style="1" customWidth="1"/>
    <col min="14594" max="14594" width="17.85546875" style="1" customWidth="1"/>
    <col min="14595" max="14595" width="18.140625" style="1" customWidth="1"/>
    <col min="14596" max="14596" width="21" style="1" customWidth="1"/>
    <col min="14597" max="14597" width="20.140625" style="1" customWidth="1"/>
    <col min="14598" max="14598" width="20.5703125" style="1" customWidth="1"/>
    <col min="14599" max="14599" width="14.7109375" style="1" customWidth="1"/>
    <col min="14600" max="14600" width="13.5703125" style="1" customWidth="1"/>
    <col min="14601" max="14848" width="9.140625" style="1"/>
    <col min="14849" max="14849" width="87.28515625" style="1" customWidth="1"/>
    <col min="14850" max="14850" width="17.85546875" style="1" customWidth="1"/>
    <col min="14851" max="14851" width="18.140625" style="1" customWidth="1"/>
    <col min="14852" max="14852" width="21" style="1" customWidth="1"/>
    <col min="14853" max="14853" width="20.140625" style="1" customWidth="1"/>
    <col min="14854" max="14854" width="20.5703125" style="1" customWidth="1"/>
    <col min="14855" max="14855" width="14.7109375" style="1" customWidth="1"/>
    <col min="14856" max="14856" width="13.5703125" style="1" customWidth="1"/>
    <col min="14857" max="15104" width="9.140625" style="1"/>
    <col min="15105" max="15105" width="87.28515625" style="1" customWidth="1"/>
    <col min="15106" max="15106" width="17.85546875" style="1" customWidth="1"/>
    <col min="15107" max="15107" width="18.140625" style="1" customWidth="1"/>
    <col min="15108" max="15108" width="21" style="1" customWidth="1"/>
    <col min="15109" max="15109" width="20.140625" style="1" customWidth="1"/>
    <col min="15110" max="15110" width="20.5703125" style="1" customWidth="1"/>
    <col min="15111" max="15111" width="14.7109375" style="1" customWidth="1"/>
    <col min="15112" max="15112" width="13.5703125" style="1" customWidth="1"/>
    <col min="15113" max="15360" width="9.140625" style="1"/>
    <col min="15361" max="15361" width="87.28515625" style="1" customWidth="1"/>
    <col min="15362" max="15362" width="17.85546875" style="1" customWidth="1"/>
    <col min="15363" max="15363" width="18.140625" style="1" customWidth="1"/>
    <col min="15364" max="15364" width="21" style="1" customWidth="1"/>
    <col min="15365" max="15365" width="20.140625" style="1" customWidth="1"/>
    <col min="15366" max="15366" width="20.5703125" style="1" customWidth="1"/>
    <col min="15367" max="15367" width="14.7109375" style="1" customWidth="1"/>
    <col min="15368" max="15368" width="13.5703125" style="1" customWidth="1"/>
    <col min="15369" max="15616" width="9.140625" style="1"/>
    <col min="15617" max="15617" width="87.28515625" style="1" customWidth="1"/>
    <col min="15618" max="15618" width="17.85546875" style="1" customWidth="1"/>
    <col min="15619" max="15619" width="18.140625" style="1" customWidth="1"/>
    <col min="15620" max="15620" width="21" style="1" customWidth="1"/>
    <col min="15621" max="15621" width="20.140625" style="1" customWidth="1"/>
    <col min="15622" max="15622" width="20.5703125" style="1" customWidth="1"/>
    <col min="15623" max="15623" width="14.7109375" style="1" customWidth="1"/>
    <col min="15624" max="15624" width="13.5703125" style="1" customWidth="1"/>
    <col min="15625" max="15872" width="9.140625" style="1"/>
    <col min="15873" max="15873" width="87.28515625" style="1" customWidth="1"/>
    <col min="15874" max="15874" width="17.85546875" style="1" customWidth="1"/>
    <col min="15875" max="15875" width="18.140625" style="1" customWidth="1"/>
    <col min="15876" max="15876" width="21" style="1" customWidth="1"/>
    <col min="15877" max="15877" width="20.140625" style="1" customWidth="1"/>
    <col min="15878" max="15878" width="20.5703125" style="1" customWidth="1"/>
    <col min="15879" max="15879" width="14.7109375" style="1" customWidth="1"/>
    <col min="15880" max="15880" width="13.5703125" style="1" customWidth="1"/>
    <col min="15881" max="16128" width="9.140625" style="1"/>
    <col min="16129" max="16129" width="87.28515625" style="1" customWidth="1"/>
    <col min="16130" max="16130" width="17.85546875" style="1" customWidth="1"/>
    <col min="16131" max="16131" width="18.140625" style="1" customWidth="1"/>
    <col min="16132" max="16132" width="21" style="1" customWidth="1"/>
    <col min="16133" max="16133" width="20.140625" style="1" customWidth="1"/>
    <col min="16134" max="16134" width="20.5703125" style="1" customWidth="1"/>
    <col min="16135" max="16135" width="14.7109375" style="1" customWidth="1"/>
    <col min="16136" max="16136" width="13.5703125" style="1" customWidth="1"/>
    <col min="16137" max="16384" width="9.140625" style="1"/>
  </cols>
  <sheetData>
    <row r="1" spans="1:9" x14ac:dyDescent="0.25">
      <c r="E1" s="26" t="s">
        <v>114</v>
      </c>
      <c r="F1" s="26"/>
      <c r="G1" s="26"/>
      <c r="H1" s="26"/>
    </row>
    <row r="2" spans="1:9" ht="24.75" customHeight="1" x14ac:dyDescent="0.25">
      <c r="E2" s="32" t="s">
        <v>115</v>
      </c>
      <c r="F2" s="32"/>
      <c r="G2" s="32"/>
      <c r="H2" s="32"/>
    </row>
    <row r="3" spans="1:9" x14ac:dyDescent="0.25">
      <c r="E3" s="32"/>
      <c r="F3" s="32"/>
      <c r="G3" s="32"/>
      <c r="H3" s="32"/>
    </row>
    <row r="4" spans="1:9" x14ac:dyDescent="0.25">
      <c r="A4" s="18" t="s">
        <v>0</v>
      </c>
      <c r="B4" s="33" t="s">
        <v>105</v>
      </c>
      <c r="C4" s="19"/>
      <c r="D4" s="19"/>
      <c r="E4" s="19"/>
      <c r="F4" s="19"/>
      <c r="G4" s="19"/>
      <c r="H4" s="19"/>
      <c r="I4" s="19"/>
    </row>
    <row r="5" spans="1:9" x14ac:dyDescent="0.25">
      <c r="A5" s="20" t="s">
        <v>106</v>
      </c>
      <c r="B5" s="33"/>
      <c r="C5" s="19"/>
      <c r="D5" s="19"/>
      <c r="E5" s="19"/>
      <c r="F5" s="19"/>
      <c r="G5" s="19"/>
      <c r="H5" s="19"/>
      <c r="I5" s="19"/>
    </row>
    <row r="6" spans="1:9" x14ac:dyDescent="0.25">
      <c r="A6" s="21" t="s">
        <v>107</v>
      </c>
      <c r="B6" s="33"/>
      <c r="C6" s="34" t="s">
        <v>108</v>
      </c>
      <c r="D6" s="34"/>
      <c r="E6" s="34"/>
      <c r="F6" s="34"/>
      <c r="G6" s="19"/>
      <c r="H6" s="19"/>
      <c r="I6" s="19"/>
    </row>
    <row r="7" spans="1:9" x14ac:dyDescent="0.25">
      <c r="A7" s="20" t="s">
        <v>106</v>
      </c>
      <c r="B7" s="33"/>
      <c r="C7" s="22" t="s">
        <v>109</v>
      </c>
      <c r="D7" s="19"/>
      <c r="E7" s="19"/>
      <c r="F7" s="19"/>
      <c r="G7" s="19"/>
      <c r="H7" s="19"/>
      <c r="I7" s="19"/>
    </row>
    <row r="8" spans="1:9" x14ac:dyDescent="0.25">
      <c r="A8" s="23" t="s">
        <v>110</v>
      </c>
      <c r="B8" s="33"/>
      <c r="C8" s="35" t="s">
        <v>111</v>
      </c>
      <c r="D8" s="35"/>
      <c r="E8" s="35"/>
      <c r="F8" s="35"/>
      <c r="G8" s="19"/>
      <c r="H8" s="19"/>
      <c r="I8" s="19"/>
    </row>
    <row r="9" spans="1:9" x14ac:dyDescent="0.25">
      <c r="A9" s="18" t="s">
        <v>112</v>
      </c>
      <c r="B9" s="33"/>
      <c r="C9" s="19"/>
      <c r="D9" s="19"/>
      <c r="E9" s="19"/>
      <c r="F9" s="19"/>
      <c r="G9" s="19"/>
      <c r="H9" s="19"/>
      <c r="I9" s="19"/>
    </row>
    <row r="10" spans="1:9" x14ac:dyDescent="0.25">
      <c r="A10" s="20" t="s">
        <v>106</v>
      </c>
      <c r="B10" s="24"/>
      <c r="C10" s="19"/>
      <c r="D10" s="19"/>
      <c r="E10" s="19"/>
      <c r="F10" s="19"/>
      <c r="G10" s="19"/>
      <c r="H10" s="19"/>
      <c r="I10" s="19"/>
    </row>
    <row r="11" spans="1:9" x14ac:dyDescent="0.25">
      <c r="A11" s="21" t="s">
        <v>107</v>
      </c>
      <c r="B11" s="24"/>
      <c r="C11" s="19"/>
      <c r="D11" s="19"/>
      <c r="E11" s="19"/>
      <c r="F11" s="19"/>
      <c r="G11" s="19"/>
      <c r="H11" s="19"/>
      <c r="I11" s="19"/>
    </row>
    <row r="12" spans="1:9" x14ac:dyDescent="0.25">
      <c r="A12" s="20" t="s">
        <v>106</v>
      </c>
      <c r="B12" s="24"/>
      <c r="C12" s="19"/>
      <c r="D12" s="19"/>
      <c r="E12" s="19"/>
      <c r="F12" s="19"/>
      <c r="G12" s="19"/>
      <c r="H12" s="19"/>
      <c r="I12" s="19"/>
    </row>
    <row r="13" spans="1:9" x14ac:dyDescent="0.25">
      <c r="A13" s="23" t="s">
        <v>110</v>
      </c>
      <c r="B13" s="24"/>
      <c r="C13" s="19"/>
      <c r="D13" s="19"/>
      <c r="E13" s="19"/>
      <c r="F13" s="19"/>
      <c r="G13" s="19"/>
      <c r="H13" s="19"/>
      <c r="I13" s="19"/>
    </row>
    <row r="14" spans="1:9" x14ac:dyDescent="0.25">
      <c r="A14" s="23"/>
      <c r="B14" s="24"/>
      <c r="C14" s="19"/>
      <c r="D14" s="19"/>
      <c r="E14" s="19"/>
      <c r="F14" s="19"/>
      <c r="G14" s="19"/>
      <c r="H14" s="19"/>
      <c r="I14" s="19"/>
    </row>
    <row r="15" spans="1:9" x14ac:dyDescent="0.25">
      <c r="A15" s="18" t="s">
        <v>0</v>
      </c>
      <c r="B15" s="24"/>
      <c r="C15" s="19"/>
      <c r="D15" s="19"/>
      <c r="E15" s="19"/>
      <c r="F15" s="19"/>
      <c r="G15" s="19"/>
      <c r="H15" s="19"/>
      <c r="I15" s="19"/>
    </row>
    <row r="16" spans="1:9" x14ac:dyDescent="0.25">
      <c r="A16" s="20" t="s">
        <v>106</v>
      </c>
      <c r="B16" s="24"/>
      <c r="C16" s="19"/>
      <c r="D16" s="19"/>
      <c r="E16" s="19"/>
      <c r="F16" s="19"/>
      <c r="G16" s="19"/>
      <c r="H16" s="19"/>
      <c r="I16" s="19"/>
    </row>
    <row r="17" spans="1:9" x14ac:dyDescent="0.25">
      <c r="A17" s="21" t="s">
        <v>107</v>
      </c>
      <c r="B17" s="24"/>
      <c r="C17" s="19"/>
      <c r="D17" s="19"/>
      <c r="E17" s="19"/>
      <c r="F17" s="19"/>
      <c r="G17" s="19"/>
      <c r="H17" s="19"/>
      <c r="I17" s="19"/>
    </row>
    <row r="18" spans="1:9" x14ac:dyDescent="0.25">
      <c r="A18" s="20" t="s">
        <v>106</v>
      </c>
      <c r="B18" s="24"/>
      <c r="C18" s="19"/>
      <c r="D18" s="19"/>
      <c r="E18" s="19"/>
      <c r="F18" s="19"/>
      <c r="G18" s="19"/>
      <c r="H18" s="19"/>
      <c r="I18" s="19"/>
    </row>
    <row r="19" spans="1:9" x14ac:dyDescent="0.25">
      <c r="A19" s="23" t="s">
        <v>110</v>
      </c>
      <c r="B19" s="19"/>
      <c r="C19" s="19"/>
      <c r="D19" s="19"/>
      <c r="E19" s="19"/>
      <c r="F19" s="19"/>
      <c r="G19" s="19"/>
      <c r="H19" s="19"/>
      <c r="I19" s="19"/>
    </row>
    <row r="20" spans="1:9" ht="30" customHeight="1" x14ac:dyDescent="0.25">
      <c r="A20" s="25"/>
      <c r="B20" s="19"/>
      <c r="C20" s="19"/>
      <c r="D20" s="19"/>
      <c r="E20" s="19"/>
      <c r="F20" s="19"/>
      <c r="G20" s="19"/>
      <c r="H20" s="19"/>
      <c r="I20" s="19"/>
    </row>
    <row r="22" spans="1:9" x14ac:dyDescent="0.25">
      <c r="B22" s="3"/>
      <c r="C22" s="3"/>
      <c r="D22" s="3"/>
      <c r="E22" s="31" t="s">
        <v>1</v>
      </c>
      <c r="F22" s="31"/>
      <c r="G22" s="4"/>
    </row>
    <row r="23" spans="1:9" ht="102" customHeight="1" x14ac:dyDescent="0.25">
      <c r="A23" s="36" t="s">
        <v>13</v>
      </c>
      <c r="B23" s="37"/>
      <c r="C23" s="37"/>
      <c r="D23" s="37"/>
      <c r="E23" s="38" t="s">
        <v>14</v>
      </c>
      <c r="F23" s="39"/>
      <c r="G23" s="5"/>
      <c r="H23" s="2"/>
    </row>
    <row r="24" spans="1:9" ht="20.25" customHeight="1" x14ac:dyDescent="0.25">
      <c r="A24" s="36" t="s">
        <v>15</v>
      </c>
      <c r="B24" s="40"/>
      <c r="C24" s="40"/>
      <c r="D24" s="40"/>
      <c r="E24" s="38" t="s">
        <v>16</v>
      </c>
      <c r="F24" s="39"/>
      <c r="G24" s="2"/>
      <c r="H24" s="2"/>
    </row>
    <row r="25" spans="1:9" ht="40.5" customHeight="1" x14ac:dyDescent="0.25">
      <c r="A25" s="36" t="s">
        <v>17</v>
      </c>
      <c r="B25" s="40"/>
      <c r="C25" s="40"/>
      <c r="D25" s="40"/>
      <c r="E25" s="38" t="s">
        <v>18</v>
      </c>
      <c r="F25" s="39"/>
      <c r="G25" s="2"/>
      <c r="H25" s="2"/>
    </row>
    <row r="26" spans="1:9" x14ac:dyDescent="0.25">
      <c r="A26" s="36" t="s">
        <v>118</v>
      </c>
      <c r="B26" s="40"/>
      <c r="C26" s="40"/>
      <c r="D26" s="40"/>
      <c r="E26" s="38" t="s">
        <v>19</v>
      </c>
      <c r="F26" s="39"/>
      <c r="G26" s="2"/>
      <c r="H26" s="2"/>
    </row>
    <row r="27" spans="1:9" ht="39" customHeight="1" x14ac:dyDescent="0.25">
      <c r="A27" s="36" t="s">
        <v>20</v>
      </c>
      <c r="B27" s="40"/>
      <c r="C27" s="40"/>
      <c r="D27" s="40"/>
      <c r="E27" s="38" t="s">
        <v>21</v>
      </c>
      <c r="F27" s="39"/>
      <c r="G27" s="2"/>
      <c r="H27" s="2"/>
    </row>
    <row r="28" spans="1:9" ht="20.25" customHeight="1" x14ac:dyDescent="0.25">
      <c r="A28" s="36" t="s">
        <v>22</v>
      </c>
      <c r="B28" s="40"/>
      <c r="C28" s="40"/>
      <c r="D28" s="40"/>
      <c r="E28" s="41" t="s">
        <v>23</v>
      </c>
      <c r="F28" s="39"/>
      <c r="G28" s="2"/>
      <c r="H28" s="2"/>
    </row>
    <row r="29" spans="1:9" ht="20.25" customHeight="1" x14ac:dyDescent="0.25">
      <c r="A29" s="36" t="s">
        <v>24</v>
      </c>
      <c r="B29" s="42"/>
      <c r="C29" s="42"/>
      <c r="D29" s="42"/>
      <c r="E29" s="42"/>
      <c r="F29" s="43"/>
    </row>
    <row r="30" spans="1:9" ht="20.25" customHeight="1" x14ac:dyDescent="0.25">
      <c r="A30" s="36" t="s">
        <v>25</v>
      </c>
      <c r="B30" s="42"/>
      <c r="C30" s="42"/>
      <c r="D30" s="42"/>
      <c r="E30" s="42"/>
      <c r="F30" s="43"/>
    </row>
    <row r="31" spans="1:9" x14ac:dyDescent="0.25">
      <c r="A31" s="36" t="s">
        <v>26</v>
      </c>
      <c r="B31" s="42"/>
      <c r="C31" s="42"/>
      <c r="D31" s="42"/>
      <c r="E31" s="42"/>
      <c r="F31" s="44"/>
    </row>
    <row r="32" spans="1:9" ht="43.5" customHeight="1" x14ac:dyDescent="0.25">
      <c r="A32" s="36" t="s">
        <v>27</v>
      </c>
      <c r="B32" s="40"/>
      <c r="C32" s="40"/>
      <c r="D32" s="40"/>
      <c r="E32" s="40"/>
      <c r="F32" s="44"/>
    </row>
    <row r="33" spans="1:6" ht="20.25" customHeight="1" x14ac:dyDescent="0.25">
      <c r="A33" s="36" t="s">
        <v>28</v>
      </c>
      <c r="B33" s="40"/>
      <c r="C33" s="40"/>
      <c r="D33" s="40"/>
      <c r="E33" s="40"/>
      <c r="F33" s="45"/>
    </row>
    <row r="34" spans="1:6" x14ac:dyDescent="0.25">
      <c r="A34" s="36" t="s">
        <v>12</v>
      </c>
      <c r="B34" s="42"/>
      <c r="C34" s="42"/>
      <c r="D34" s="42"/>
      <c r="E34" s="42"/>
      <c r="F34" s="46"/>
    </row>
    <row r="35" spans="1:6" x14ac:dyDescent="0.25">
      <c r="A35" s="47"/>
      <c r="B35" s="48"/>
      <c r="C35" s="48"/>
      <c r="D35" s="48"/>
      <c r="E35" s="47"/>
      <c r="F35" s="47"/>
    </row>
    <row r="36" spans="1:6" ht="30" customHeight="1" x14ac:dyDescent="0.25">
      <c r="A36" s="49" t="s">
        <v>119</v>
      </c>
      <c r="B36" s="49"/>
      <c r="C36" s="49"/>
      <c r="D36" s="49"/>
      <c r="E36" s="49"/>
      <c r="F36" s="49"/>
    </row>
    <row r="37" spans="1:6" x14ac:dyDescent="0.25">
      <c r="A37" s="50"/>
      <c r="B37" s="51"/>
      <c r="C37" s="50"/>
      <c r="D37" s="50"/>
      <c r="E37" s="50"/>
      <c r="F37" s="50"/>
    </row>
    <row r="38" spans="1:6" ht="3" hidden="1" customHeight="1" x14ac:dyDescent="0.25">
      <c r="A38" s="52" t="s">
        <v>29</v>
      </c>
      <c r="B38" s="53" t="s">
        <v>30</v>
      </c>
      <c r="C38" s="53" t="s">
        <v>31</v>
      </c>
      <c r="D38" s="53" t="s">
        <v>32</v>
      </c>
      <c r="E38" s="53" t="s">
        <v>33</v>
      </c>
      <c r="F38" s="54" t="s">
        <v>34</v>
      </c>
    </row>
    <row r="39" spans="1:6" ht="61.5" customHeight="1" x14ac:dyDescent="0.25">
      <c r="A39" s="55"/>
      <c r="B39" s="56"/>
      <c r="C39" s="56"/>
      <c r="D39" s="56"/>
      <c r="E39" s="56"/>
      <c r="F39" s="57" t="s">
        <v>35</v>
      </c>
    </row>
    <row r="40" spans="1:6" ht="18" customHeight="1" x14ac:dyDescent="0.25">
      <c r="A40" s="39">
        <v>1</v>
      </c>
      <c r="B40" s="58">
        <v>2</v>
      </c>
      <c r="C40" s="58">
        <v>3</v>
      </c>
      <c r="D40" s="58">
        <v>4</v>
      </c>
      <c r="E40" s="58">
        <v>5</v>
      </c>
      <c r="F40" s="58">
        <v>6</v>
      </c>
    </row>
    <row r="41" spans="1:6" ht="21.75" customHeight="1" x14ac:dyDescent="0.25">
      <c r="A41" s="59" t="s">
        <v>36</v>
      </c>
      <c r="B41" s="59"/>
      <c r="C41" s="59"/>
      <c r="D41" s="59"/>
      <c r="E41" s="59"/>
      <c r="F41" s="59"/>
    </row>
    <row r="42" spans="1:6" s="6" customFormat="1" ht="20.100000000000001" customHeight="1" x14ac:dyDescent="0.25">
      <c r="A42" s="60" t="s">
        <v>37</v>
      </c>
      <c r="B42" s="60"/>
      <c r="C42" s="60"/>
      <c r="D42" s="60"/>
      <c r="E42" s="60"/>
      <c r="F42" s="60"/>
    </row>
    <row r="43" spans="1:6" s="6" customFormat="1" x14ac:dyDescent="0.25">
      <c r="A43" s="45" t="s">
        <v>38</v>
      </c>
      <c r="B43" s="61">
        <v>1010</v>
      </c>
      <c r="C43" s="62"/>
      <c r="D43" s="62"/>
      <c r="E43" s="63"/>
      <c r="F43" s="63"/>
    </row>
    <row r="44" spans="1:6" s="6" customFormat="1" x14ac:dyDescent="0.25">
      <c r="A44" s="64" t="s">
        <v>2</v>
      </c>
      <c r="B44" s="61">
        <v>1020</v>
      </c>
      <c r="C44" s="62"/>
      <c r="D44" s="62"/>
      <c r="E44" s="63"/>
      <c r="F44" s="63"/>
    </row>
    <row r="45" spans="1:6" s="6" customFormat="1" x14ac:dyDescent="0.25">
      <c r="A45" s="64" t="s">
        <v>39</v>
      </c>
      <c r="B45" s="61"/>
      <c r="C45" s="63"/>
      <c r="D45" s="63"/>
      <c r="E45" s="63"/>
      <c r="F45" s="63"/>
    </row>
    <row r="46" spans="1:6" s="6" customFormat="1" ht="31.5" x14ac:dyDescent="0.25">
      <c r="A46" s="45" t="s">
        <v>40</v>
      </c>
      <c r="B46" s="61">
        <v>1030</v>
      </c>
      <c r="C46" s="62"/>
      <c r="D46" s="62"/>
      <c r="E46" s="62"/>
      <c r="F46" s="63"/>
    </row>
    <row r="47" spans="1:6" s="6" customFormat="1" ht="31.5" x14ac:dyDescent="0.25">
      <c r="A47" s="65" t="s">
        <v>41</v>
      </c>
      <c r="B47" s="66" t="s">
        <v>42</v>
      </c>
      <c r="C47" s="63"/>
      <c r="D47" s="63"/>
      <c r="E47" s="63"/>
      <c r="F47" s="63"/>
    </row>
    <row r="48" spans="1:6" s="6" customFormat="1" x14ac:dyDescent="0.25">
      <c r="A48" s="65" t="s">
        <v>43</v>
      </c>
      <c r="B48" s="66" t="s">
        <v>44</v>
      </c>
      <c r="C48" s="63"/>
      <c r="D48" s="63"/>
      <c r="E48" s="63"/>
      <c r="F48" s="63"/>
    </row>
    <row r="49" spans="1:46" s="6" customFormat="1" x14ac:dyDescent="0.25">
      <c r="A49" s="65" t="s">
        <v>45</v>
      </c>
      <c r="B49" s="66" t="s">
        <v>46</v>
      </c>
      <c r="C49" s="63"/>
      <c r="D49" s="63"/>
      <c r="E49" s="63"/>
      <c r="F49" s="63"/>
    </row>
    <row r="50" spans="1:46" s="6" customFormat="1" ht="35.25" customHeight="1" x14ac:dyDescent="0.25">
      <c r="A50" s="65" t="s">
        <v>47</v>
      </c>
      <c r="B50" s="66" t="s">
        <v>48</v>
      </c>
      <c r="C50" s="63"/>
      <c r="D50" s="63"/>
      <c r="E50" s="62"/>
      <c r="F50" s="63"/>
    </row>
    <row r="51" spans="1:46" s="6" customFormat="1" ht="39" customHeight="1" x14ac:dyDescent="0.25">
      <c r="A51" s="65" t="s">
        <v>49</v>
      </c>
      <c r="B51" s="66">
        <v>1030.5</v>
      </c>
      <c r="C51" s="63"/>
      <c r="D51" s="63"/>
      <c r="E51" s="62"/>
      <c r="F51" s="63"/>
    </row>
    <row r="52" spans="1:46" s="6" customFormat="1" x14ac:dyDescent="0.25">
      <c r="A52" s="45" t="s">
        <v>50</v>
      </c>
      <c r="B52" s="61">
        <v>1040</v>
      </c>
      <c r="C52" s="62"/>
      <c r="D52" s="62"/>
      <c r="E52" s="63"/>
      <c r="F52" s="63"/>
    </row>
    <row r="53" spans="1:46" s="6" customFormat="1" x14ac:dyDescent="0.25">
      <c r="A53" s="67" t="s">
        <v>3</v>
      </c>
      <c r="B53" s="68" t="s">
        <v>51</v>
      </c>
      <c r="C53" s="63"/>
      <c r="D53" s="63"/>
      <c r="E53" s="63"/>
      <c r="F53" s="63"/>
    </row>
    <row r="54" spans="1:46" ht="20.100000000000001" customHeight="1" x14ac:dyDescent="0.25">
      <c r="A54" s="69" t="s">
        <v>52</v>
      </c>
      <c r="B54" s="59"/>
      <c r="C54" s="59"/>
      <c r="D54" s="59"/>
      <c r="E54" s="59"/>
      <c r="F54" s="59"/>
    </row>
    <row r="55" spans="1:46" ht="20.100000000000001" customHeight="1" x14ac:dyDescent="0.25">
      <c r="A55" s="45" t="s">
        <v>53</v>
      </c>
      <c r="B55" s="39">
        <v>1050</v>
      </c>
      <c r="C55" s="63"/>
      <c r="D55" s="63"/>
      <c r="E55" s="63"/>
      <c r="F55" s="63"/>
    </row>
    <row r="56" spans="1:46" ht="20.100000000000001" customHeight="1" x14ac:dyDescent="0.25">
      <c r="A56" s="45" t="s">
        <v>54</v>
      </c>
      <c r="B56" s="39">
        <v>1051</v>
      </c>
      <c r="C56" s="63"/>
      <c r="D56" s="63"/>
      <c r="E56" s="63"/>
      <c r="F56" s="63"/>
    </row>
    <row r="57" spans="1:46" s="7" customFormat="1" ht="20.100000000000001" customHeight="1" x14ac:dyDescent="0.25">
      <c r="A57" s="45" t="s">
        <v>55</v>
      </c>
      <c r="B57" s="39">
        <v>1052</v>
      </c>
      <c r="C57" s="63"/>
      <c r="D57" s="63"/>
      <c r="E57" s="63"/>
      <c r="F57" s="6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s="7" customFormat="1" ht="20.100000000000001" customHeight="1" x14ac:dyDescent="0.25">
      <c r="A58" s="45" t="s">
        <v>56</v>
      </c>
      <c r="B58" s="39">
        <v>1053</v>
      </c>
      <c r="C58" s="63"/>
      <c r="D58" s="63"/>
      <c r="E58" s="63"/>
      <c r="F58" s="6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s="7" customFormat="1" ht="20.100000000000001" customHeight="1" x14ac:dyDescent="0.25">
      <c r="A59" s="45" t="s">
        <v>57</v>
      </c>
      <c r="B59" s="39">
        <v>1054</v>
      </c>
      <c r="C59" s="63"/>
      <c r="D59" s="63"/>
      <c r="E59" s="63"/>
      <c r="F59" s="6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s="7" customFormat="1" ht="20.100000000000001" customHeight="1" x14ac:dyDescent="0.25">
      <c r="A60" s="45" t="s">
        <v>58</v>
      </c>
      <c r="B60" s="39">
        <v>1055</v>
      </c>
      <c r="C60" s="63"/>
      <c r="D60" s="63"/>
      <c r="E60" s="63"/>
      <c r="F60" s="6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s="7" customFormat="1" ht="20.100000000000001" customHeight="1" x14ac:dyDescent="0.25">
      <c r="A61" s="45" t="s">
        <v>59</v>
      </c>
      <c r="B61" s="39">
        <v>1056</v>
      </c>
      <c r="C61" s="63"/>
      <c r="D61" s="63"/>
      <c r="E61" s="63"/>
      <c r="F61" s="6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s="7" customFormat="1" ht="20.100000000000001" customHeight="1" x14ac:dyDescent="0.25">
      <c r="A62" s="67" t="s">
        <v>6</v>
      </c>
      <c r="B62" s="39" t="s">
        <v>60</v>
      </c>
      <c r="C62" s="63"/>
      <c r="D62" s="63"/>
      <c r="E62" s="63"/>
      <c r="F62" s="6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s="7" customFormat="1" ht="20.100000000000001" customHeight="1" x14ac:dyDescent="0.25">
      <c r="A63" s="67" t="s">
        <v>7</v>
      </c>
      <c r="B63" s="39" t="s">
        <v>61</v>
      </c>
      <c r="C63" s="63"/>
      <c r="D63" s="63"/>
      <c r="E63" s="63"/>
      <c r="F63" s="6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s="7" customFormat="1" ht="20.100000000000001" customHeight="1" x14ac:dyDescent="0.25">
      <c r="A64" s="67" t="s">
        <v>62</v>
      </c>
      <c r="B64" s="39" t="s">
        <v>63</v>
      </c>
      <c r="C64" s="63"/>
      <c r="D64" s="63"/>
      <c r="E64" s="63"/>
      <c r="F64" s="6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s="7" customFormat="1" ht="20.100000000000001" customHeight="1" x14ac:dyDescent="0.25">
      <c r="A65" s="67" t="s">
        <v>64</v>
      </c>
      <c r="B65" s="39" t="s">
        <v>65</v>
      </c>
      <c r="C65" s="63"/>
      <c r="D65" s="63"/>
      <c r="E65" s="63"/>
      <c r="F65" s="6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s="7" customFormat="1" ht="37.5" customHeight="1" x14ac:dyDescent="0.25">
      <c r="A66" s="45" t="s">
        <v>66</v>
      </c>
      <c r="B66" s="39"/>
      <c r="C66" s="70"/>
      <c r="D66" s="63"/>
      <c r="E66" s="63"/>
      <c r="F66" s="6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s="7" customFormat="1" ht="47.25" customHeight="1" x14ac:dyDescent="0.25">
      <c r="A67" s="45" t="s">
        <v>8</v>
      </c>
      <c r="B67" s="39">
        <v>1057</v>
      </c>
      <c r="C67" s="63"/>
      <c r="D67" s="63"/>
      <c r="E67" s="63"/>
      <c r="F67" s="6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s="7" customFormat="1" ht="20.100000000000001" customHeight="1" x14ac:dyDescent="0.25">
      <c r="A68" s="45" t="s">
        <v>67</v>
      </c>
      <c r="B68" s="39">
        <v>1058</v>
      </c>
      <c r="C68" s="63"/>
      <c r="D68" s="63"/>
      <c r="E68" s="63"/>
      <c r="F68" s="6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s="7" customFormat="1" ht="20.100000000000001" customHeight="1" x14ac:dyDescent="0.25">
      <c r="A69" s="45" t="s">
        <v>5</v>
      </c>
      <c r="B69" s="39">
        <v>1059</v>
      </c>
      <c r="C69" s="63"/>
      <c r="D69" s="63"/>
      <c r="E69" s="63"/>
      <c r="F69" s="6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ht="19.5" customHeight="1" x14ac:dyDescent="0.25">
      <c r="A70" s="45" t="s">
        <v>68</v>
      </c>
      <c r="B70" s="39"/>
      <c r="C70" s="62"/>
      <c r="D70" s="62"/>
      <c r="E70" s="62"/>
      <c r="F70" s="62"/>
    </row>
    <row r="71" spans="1:46" ht="19.5" customHeight="1" x14ac:dyDescent="0.25">
      <c r="A71" s="69" t="s">
        <v>69</v>
      </c>
      <c r="B71" s="59"/>
      <c r="C71" s="59"/>
      <c r="D71" s="59"/>
      <c r="E71" s="59"/>
      <c r="F71" s="59"/>
    </row>
    <row r="72" spans="1:46" ht="19.5" customHeight="1" x14ac:dyDescent="0.25">
      <c r="A72" s="45" t="s">
        <v>70</v>
      </c>
      <c r="B72" s="39">
        <v>2000</v>
      </c>
      <c r="C72" s="63">
        <f>C57+C58+C61</f>
        <v>0</v>
      </c>
      <c r="D72" s="63">
        <f>D57+D58+D61+D59</f>
        <v>0</v>
      </c>
      <c r="E72" s="62">
        <f>D72-C72</f>
        <v>0</v>
      </c>
      <c r="F72" s="63" t="e">
        <f t="shared" ref="F72:F77" si="0">D72/C72*100</f>
        <v>#DIV/0!</v>
      </c>
    </row>
    <row r="73" spans="1:46" ht="19.5" customHeight="1" x14ac:dyDescent="0.25">
      <c r="A73" s="45" t="s">
        <v>71</v>
      </c>
      <c r="B73" s="39">
        <v>2010</v>
      </c>
      <c r="C73" s="63">
        <f>C55</f>
        <v>0</v>
      </c>
      <c r="D73" s="63">
        <f>D55</f>
        <v>0</v>
      </c>
      <c r="E73" s="62">
        <f t="shared" ref="E73:E77" si="1">D73-C73</f>
        <v>0</v>
      </c>
      <c r="F73" s="63" t="e">
        <f t="shared" si="0"/>
        <v>#DIV/0!</v>
      </c>
    </row>
    <row r="74" spans="1:46" ht="19.5" customHeight="1" x14ac:dyDescent="0.25">
      <c r="A74" s="45" t="s">
        <v>4</v>
      </c>
      <c r="B74" s="39">
        <v>2020</v>
      </c>
      <c r="C74" s="63">
        <f>C56</f>
        <v>0</v>
      </c>
      <c r="D74" s="63">
        <f>D56</f>
        <v>0</v>
      </c>
      <c r="E74" s="62">
        <f t="shared" si="1"/>
        <v>0</v>
      </c>
      <c r="F74" s="63" t="e">
        <f t="shared" si="0"/>
        <v>#DIV/0!</v>
      </c>
    </row>
    <row r="75" spans="1:46" ht="19.5" customHeight="1" x14ac:dyDescent="0.25">
      <c r="A75" s="45" t="s">
        <v>5</v>
      </c>
      <c r="B75" s="39">
        <v>2030</v>
      </c>
      <c r="C75" s="63">
        <f>C69</f>
        <v>0</v>
      </c>
      <c r="D75" s="63">
        <f>D69</f>
        <v>0</v>
      </c>
      <c r="E75" s="62">
        <f t="shared" si="1"/>
        <v>0</v>
      </c>
      <c r="F75" s="63" t="e">
        <f t="shared" si="0"/>
        <v>#DIV/0!</v>
      </c>
    </row>
    <row r="76" spans="1:46" ht="19.5" customHeight="1" x14ac:dyDescent="0.25">
      <c r="A76" s="45" t="s">
        <v>72</v>
      </c>
      <c r="B76" s="39">
        <v>2040</v>
      </c>
      <c r="C76" s="63">
        <f>C72+C73+C74+C75</f>
        <v>0</v>
      </c>
      <c r="D76" s="63">
        <f>D72+D73+D74+D75</f>
        <v>0</v>
      </c>
      <c r="E76" s="63">
        <f>E72+E73+E74+E75</f>
        <v>0</v>
      </c>
      <c r="F76" s="63" t="e">
        <f>F72+F73+F74+F75</f>
        <v>#DIV/0!</v>
      </c>
    </row>
    <row r="77" spans="1:46" ht="19.5" customHeight="1" x14ac:dyDescent="0.25">
      <c r="A77" s="45" t="s">
        <v>73</v>
      </c>
      <c r="B77" s="39">
        <v>2050</v>
      </c>
      <c r="C77" s="62">
        <f>SUM(C72:C76)</f>
        <v>0</v>
      </c>
      <c r="D77" s="62">
        <f>SUM(D72:D76)</f>
        <v>0</v>
      </c>
      <c r="E77" s="62">
        <f t="shared" si="1"/>
        <v>0</v>
      </c>
      <c r="F77" s="63" t="e">
        <f t="shared" si="0"/>
        <v>#DIV/0!</v>
      </c>
    </row>
    <row r="78" spans="1:46" ht="20.100000000000001" customHeight="1" x14ac:dyDescent="0.25">
      <c r="A78" s="69" t="s">
        <v>74</v>
      </c>
      <c r="B78" s="59"/>
      <c r="C78" s="59"/>
      <c r="D78" s="59"/>
      <c r="E78" s="59"/>
      <c r="F78" s="59"/>
    </row>
    <row r="79" spans="1:46" ht="20.100000000000001" customHeight="1" x14ac:dyDescent="0.25">
      <c r="A79" s="45" t="s">
        <v>75</v>
      </c>
      <c r="B79" s="39">
        <v>3000</v>
      </c>
      <c r="C79" s="62"/>
      <c r="D79" s="62"/>
      <c r="E79" s="62"/>
      <c r="F79" s="62"/>
    </row>
    <row r="80" spans="1:46" ht="37.5" customHeight="1" x14ac:dyDescent="0.25">
      <c r="A80" s="45" t="s">
        <v>76</v>
      </c>
      <c r="B80" s="68">
        <v>3010</v>
      </c>
      <c r="C80" s="70"/>
      <c r="D80" s="70"/>
      <c r="E80" s="63"/>
      <c r="F80" s="70"/>
    </row>
    <row r="81" spans="1:6" ht="20.100000000000001" customHeight="1" x14ac:dyDescent="0.25">
      <c r="A81" s="64" t="s">
        <v>77</v>
      </c>
      <c r="B81" s="71">
        <v>3020</v>
      </c>
      <c r="C81" s="62"/>
      <c r="D81" s="62"/>
      <c r="E81" s="62"/>
      <c r="F81" s="63"/>
    </row>
    <row r="82" spans="1:6" ht="20.100000000000001" customHeight="1" x14ac:dyDescent="0.25">
      <c r="A82" s="45" t="s">
        <v>9</v>
      </c>
      <c r="B82" s="72">
        <v>3030</v>
      </c>
      <c r="C82" s="70"/>
      <c r="D82" s="70"/>
      <c r="E82" s="62"/>
      <c r="F82" s="63"/>
    </row>
    <row r="83" spans="1:6" ht="20.100000000000001" customHeight="1" x14ac:dyDescent="0.25">
      <c r="A83" s="45" t="s">
        <v>78</v>
      </c>
      <c r="B83" s="73">
        <v>3040</v>
      </c>
      <c r="C83" s="63"/>
      <c r="D83" s="63"/>
      <c r="E83" s="62"/>
      <c r="F83" s="63"/>
    </row>
    <row r="84" spans="1:6" ht="20.100000000000001" customHeight="1" x14ac:dyDescent="0.25">
      <c r="A84" s="45" t="s">
        <v>79</v>
      </c>
      <c r="B84" s="72">
        <v>3050</v>
      </c>
      <c r="C84" s="63"/>
      <c r="D84" s="63"/>
      <c r="E84" s="63"/>
      <c r="F84" s="63"/>
    </row>
    <row r="85" spans="1:6" ht="20.100000000000001" customHeight="1" x14ac:dyDescent="0.25">
      <c r="A85" s="45" t="s">
        <v>80</v>
      </c>
      <c r="B85" s="73">
        <v>3060</v>
      </c>
      <c r="C85" s="70"/>
      <c r="D85" s="70"/>
      <c r="E85" s="63"/>
      <c r="F85" s="63"/>
    </row>
    <row r="86" spans="1:6" ht="35.25" customHeight="1" x14ac:dyDescent="0.25">
      <c r="A86" s="45" t="s">
        <v>81</v>
      </c>
      <c r="B86" s="72">
        <v>3070</v>
      </c>
      <c r="C86" s="70"/>
      <c r="D86" s="70"/>
      <c r="E86" s="63"/>
      <c r="F86" s="63"/>
    </row>
    <row r="87" spans="1:6" ht="20.100000000000001" customHeight="1" x14ac:dyDescent="0.25">
      <c r="A87" s="45" t="s">
        <v>11</v>
      </c>
      <c r="B87" s="68">
        <v>3080</v>
      </c>
      <c r="C87" s="70"/>
      <c r="D87" s="63"/>
      <c r="E87" s="63"/>
      <c r="F87" s="63"/>
    </row>
    <row r="88" spans="1:6" ht="20.100000000000001" customHeight="1" x14ac:dyDescent="0.25">
      <c r="A88" s="69" t="s">
        <v>82</v>
      </c>
      <c r="B88" s="59"/>
      <c r="C88" s="59"/>
      <c r="D88" s="59"/>
      <c r="E88" s="59"/>
      <c r="F88" s="59"/>
    </row>
    <row r="89" spans="1:6" ht="20.100000000000001" customHeight="1" x14ac:dyDescent="0.25">
      <c r="A89" s="45" t="s">
        <v>83</v>
      </c>
      <c r="B89" s="39">
        <v>4000</v>
      </c>
      <c r="C89" s="62">
        <f>SUM(C90:C93)</f>
        <v>0</v>
      </c>
      <c r="D89" s="62">
        <f>SUM(D90:D93)</f>
        <v>0</v>
      </c>
      <c r="E89" s="62">
        <f>D89-C89</f>
        <v>0</v>
      </c>
      <c r="F89" s="62" t="s">
        <v>10</v>
      </c>
    </row>
    <row r="90" spans="1:6" ht="20.100000000000001" customHeight="1" x14ac:dyDescent="0.25">
      <c r="A90" s="67" t="s">
        <v>84</v>
      </c>
      <c r="B90" s="68">
        <v>4010</v>
      </c>
      <c r="C90" s="70"/>
      <c r="D90" s="70"/>
      <c r="E90" s="63">
        <f t="shared" ref="E90:E98" si="2">SUM(F90:F90)</f>
        <v>0</v>
      </c>
      <c r="F90" s="63"/>
    </row>
    <row r="91" spans="1:6" ht="20.100000000000001" customHeight="1" x14ac:dyDescent="0.25">
      <c r="A91" s="67" t="s">
        <v>85</v>
      </c>
      <c r="B91" s="68">
        <v>4020</v>
      </c>
      <c r="C91" s="70"/>
      <c r="D91" s="70"/>
      <c r="E91" s="63">
        <f t="shared" si="2"/>
        <v>0</v>
      </c>
      <c r="F91" s="63"/>
    </row>
    <row r="92" spans="1:6" ht="20.100000000000001" customHeight="1" x14ac:dyDescent="0.25">
      <c r="A92" s="67" t="s">
        <v>86</v>
      </c>
      <c r="B92" s="68">
        <v>4030</v>
      </c>
      <c r="C92" s="70">
        <v>0</v>
      </c>
      <c r="D92" s="63">
        <v>0</v>
      </c>
      <c r="E92" s="63">
        <f>D92-C92</f>
        <v>0</v>
      </c>
      <c r="F92" s="63" t="s">
        <v>10</v>
      </c>
    </row>
    <row r="93" spans="1:6" ht="20.100000000000001" customHeight="1" x14ac:dyDescent="0.25">
      <c r="A93" s="45" t="s">
        <v>87</v>
      </c>
      <c r="B93" s="39">
        <v>4040</v>
      </c>
      <c r="C93" s="70"/>
      <c r="D93" s="70"/>
      <c r="E93" s="63">
        <f t="shared" si="2"/>
        <v>0</v>
      </c>
      <c r="F93" s="63"/>
    </row>
    <row r="94" spans="1:6" ht="20.100000000000001" customHeight="1" x14ac:dyDescent="0.25">
      <c r="A94" s="45" t="s">
        <v>88</v>
      </c>
      <c r="B94" s="39">
        <v>4050</v>
      </c>
      <c r="C94" s="62">
        <f>SUM(C95:C98)</f>
        <v>0</v>
      </c>
      <c r="D94" s="62">
        <f>SUM(D95:D98)</f>
        <v>0</v>
      </c>
      <c r="E94" s="62">
        <f t="shared" si="2"/>
        <v>0</v>
      </c>
      <c r="F94" s="62">
        <f>SUM(F95:F98)</f>
        <v>0</v>
      </c>
    </row>
    <row r="95" spans="1:6" ht="20.100000000000001" customHeight="1" x14ac:dyDescent="0.25">
      <c r="A95" s="67" t="s">
        <v>84</v>
      </c>
      <c r="B95" s="68">
        <v>4060</v>
      </c>
      <c r="C95" s="70"/>
      <c r="D95" s="70"/>
      <c r="E95" s="63">
        <f t="shared" si="2"/>
        <v>0</v>
      </c>
      <c r="F95" s="63"/>
    </row>
    <row r="96" spans="1:6" ht="20.100000000000001" customHeight="1" x14ac:dyDescent="0.25">
      <c r="A96" s="67" t="s">
        <v>85</v>
      </c>
      <c r="B96" s="68">
        <v>4070</v>
      </c>
      <c r="C96" s="70"/>
      <c r="D96" s="70"/>
      <c r="E96" s="63">
        <f t="shared" si="2"/>
        <v>0</v>
      </c>
      <c r="F96" s="63"/>
    </row>
    <row r="97" spans="1:6" ht="20.100000000000001" customHeight="1" x14ac:dyDescent="0.25">
      <c r="A97" s="67" t="s">
        <v>86</v>
      </c>
      <c r="B97" s="68">
        <v>4080</v>
      </c>
      <c r="C97" s="70"/>
      <c r="D97" s="70"/>
      <c r="E97" s="63">
        <f t="shared" si="2"/>
        <v>0</v>
      </c>
      <c r="F97" s="63"/>
    </row>
    <row r="98" spans="1:6" ht="20.100000000000001" customHeight="1" x14ac:dyDescent="0.25">
      <c r="A98" s="45" t="s">
        <v>89</v>
      </c>
      <c r="B98" s="39">
        <v>4090</v>
      </c>
      <c r="C98" s="70"/>
      <c r="D98" s="70"/>
      <c r="E98" s="63">
        <f t="shared" si="2"/>
        <v>0</v>
      </c>
      <c r="F98" s="63"/>
    </row>
    <row r="99" spans="1:6" ht="20.100000000000001" customHeight="1" x14ac:dyDescent="0.25">
      <c r="A99" s="64" t="s">
        <v>90</v>
      </c>
      <c r="B99" s="74">
        <v>5000</v>
      </c>
      <c r="C99" s="62">
        <f>C43+C45+C46+C52+C79+C89</f>
        <v>0</v>
      </c>
      <c r="D99" s="62">
        <f>D43+D45+D52+D79+D89</f>
        <v>0</v>
      </c>
      <c r="E99" s="62">
        <f>D99-C99</f>
        <v>0</v>
      </c>
      <c r="F99" s="63" t="e">
        <f>D99/C99*100</f>
        <v>#DIV/0!</v>
      </c>
    </row>
    <row r="100" spans="1:6" ht="20.100000000000001" customHeight="1" x14ac:dyDescent="0.25">
      <c r="A100" s="64" t="s">
        <v>91</v>
      </c>
      <c r="B100" s="74">
        <v>6000</v>
      </c>
      <c r="C100" s="62">
        <f>C70+C94+C81</f>
        <v>0</v>
      </c>
      <c r="D100" s="62">
        <f>D70+D94+D81</f>
        <v>0</v>
      </c>
      <c r="E100" s="62">
        <f>D100-C100</f>
        <v>0</v>
      </c>
      <c r="F100" s="63" t="e">
        <f>D100/C100*100</f>
        <v>#DIV/0!</v>
      </c>
    </row>
    <row r="101" spans="1:6" ht="19.5" customHeight="1" x14ac:dyDescent="0.25">
      <c r="A101" s="45" t="s">
        <v>92</v>
      </c>
      <c r="B101" s="61">
        <v>6010</v>
      </c>
      <c r="C101" s="70">
        <f>C99+C100</f>
        <v>0</v>
      </c>
      <c r="D101" s="63">
        <f>D99+D100</f>
        <v>0</v>
      </c>
      <c r="E101" s="62">
        <f>D101-C101</f>
        <v>0</v>
      </c>
      <c r="F101" s="63"/>
    </row>
    <row r="102" spans="1:6" ht="19.5" customHeight="1" x14ac:dyDescent="0.25">
      <c r="A102" s="69" t="s">
        <v>93</v>
      </c>
      <c r="B102" s="59"/>
      <c r="C102" s="75" t="s">
        <v>94</v>
      </c>
      <c r="D102" s="75" t="s">
        <v>104</v>
      </c>
      <c r="E102" s="76"/>
      <c r="F102" s="76"/>
    </row>
    <row r="103" spans="1:6" ht="19.5" customHeight="1" x14ac:dyDescent="0.25">
      <c r="A103" s="45" t="s">
        <v>95</v>
      </c>
      <c r="B103" s="61">
        <v>7000</v>
      </c>
      <c r="C103" s="77"/>
      <c r="D103" s="77"/>
      <c r="E103" s="77"/>
      <c r="F103" s="78"/>
    </row>
    <row r="104" spans="1:6" ht="19.5" customHeight="1" x14ac:dyDescent="0.25">
      <c r="A104" s="45" t="s">
        <v>96</v>
      </c>
      <c r="B104" s="61">
        <v>7010</v>
      </c>
      <c r="C104" s="63"/>
      <c r="D104" s="63"/>
      <c r="E104" s="63"/>
      <c r="F104" s="63"/>
    </row>
    <row r="105" spans="1:6" ht="19.5" customHeight="1" x14ac:dyDescent="0.25">
      <c r="A105" s="45" t="s">
        <v>97</v>
      </c>
      <c r="B105" s="61">
        <v>7020</v>
      </c>
      <c r="C105" s="70"/>
      <c r="D105" s="70"/>
      <c r="E105" s="70"/>
      <c r="F105" s="70"/>
    </row>
    <row r="106" spans="1:6" ht="19.5" customHeight="1" x14ac:dyDescent="0.25">
      <c r="A106" s="45" t="s">
        <v>98</v>
      </c>
      <c r="B106" s="61">
        <v>7030</v>
      </c>
      <c r="C106" s="70"/>
      <c r="D106" s="70"/>
      <c r="E106" s="70"/>
      <c r="F106" s="70"/>
    </row>
    <row r="107" spans="1:6" ht="19.5" customHeight="1" x14ac:dyDescent="0.25">
      <c r="A107" s="45" t="s">
        <v>99</v>
      </c>
      <c r="B107" s="61">
        <v>7040</v>
      </c>
      <c r="C107" s="70"/>
      <c r="D107" s="70"/>
      <c r="E107" s="70"/>
      <c r="F107" s="70"/>
    </row>
    <row r="108" spans="1:6" ht="19.5" customHeight="1" x14ac:dyDescent="0.25">
      <c r="A108" s="45" t="s">
        <v>100</v>
      </c>
      <c r="B108" s="61">
        <v>7050</v>
      </c>
      <c r="C108" s="70"/>
      <c r="D108" s="70"/>
      <c r="E108" s="70"/>
      <c r="F108" s="70"/>
    </row>
    <row r="109" spans="1:6" ht="9.75" customHeight="1" x14ac:dyDescent="0.25">
      <c r="A109" s="8"/>
      <c r="B109" s="9"/>
      <c r="C109" s="10"/>
      <c r="D109" s="10"/>
      <c r="E109" s="10"/>
      <c r="F109" s="10"/>
    </row>
    <row r="110" spans="1:6" ht="19.5" customHeight="1" x14ac:dyDescent="0.25">
      <c r="A110" s="8" t="s">
        <v>101</v>
      </c>
      <c r="B110" s="9"/>
      <c r="C110" s="10"/>
      <c r="D110" s="10"/>
      <c r="E110" s="10"/>
      <c r="F110" s="10"/>
    </row>
    <row r="111" spans="1:6" ht="9.75" customHeight="1" x14ac:dyDescent="0.25">
      <c r="A111" s="8"/>
      <c r="C111" s="11"/>
      <c r="D111" s="12"/>
      <c r="E111" s="12"/>
      <c r="F111" s="12"/>
    </row>
    <row r="112" spans="1:6" ht="20.100000000000001" customHeight="1" x14ac:dyDescent="0.25">
      <c r="A112" s="13" t="s">
        <v>113</v>
      </c>
      <c r="B112" s="9"/>
      <c r="C112" s="30"/>
      <c r="D112" s="30"/>
      <c r="E112" s="30"/>
      <c r="F112" s="14"/>
    </row>
    <row r="113" spans="1:6" ht="20.100000000000001" customHeight="1" x14ac:dyDescent="0.25">
      <c r="A113" s="15" t="s">
        <v>102</v>
      </c>
      <c r="B113" s="1"/>
      <c r="C113" s="29" t="s">
        <v>103</v>
      </c>
      <c r="D113" s="29"/>
      <c r="E113" s="29"/>
      <c r="F113" s="16"/>
    </row>
    <row r="114" spans="1:6" ht="20.100000000000001" customHeight="1" x14ac:dyDescent="0.25">
      <c r="A114" s="13" t="s">
        <v>116</v>
      </c>
      <c r="B114" s="27"/>
      <c r="C114" s="28" t="s">
        <v>117</v>
      </c>
      <c r="D114" s="28"/>
      <c r="E114" s="12"/>
      <c r="F114" s="12"/>
    </row>
    <row r="115" spans="1:6" x14ac:dyDescent="0.25">
      <c r="A115" s="8"/>
      <c r="C115" s="11"/>
      <c r="D115" s="12"/>
      <c r="E115" s="12"/>
      <c r="F115" s="12"/>
    </row>
    <row r="116" spans="1:6" x14ac:dyDescent="0.25">
      <c r="A116" s="8"/>
      <c r="C116" s="11"/>
      <c r="D116" s="12"/>
      <c r="E116" s="12"/>
      <c r="F116" s="12"/>
    </row>
    <row r="117" spans="1:6" x14ac:dyDescent="0.25">
      <c r="A117" s="8"/>
      <c r="C117" s="11"/>
      <c r="D117" s="12"/>
      <c r="E117" s="12"/>
      <c r="F117" s="12"/>
    </row>
    <row r="118" spans="1:6" x14ac:dyDescent="0.25">
      <c r="A118" s="8"/>
      <c r="C118" s="11"/>
      <c r="D118" s="12"/>
      <c r="E118" s="12"/>
      <c r="F118" s="12"/>
    </row>
    <row r="119" spans="1:6" x14ac:dyDescent="0.25">
      <c r="A119" s="8"/>
      <c r="C119" s="11"/>
      <c r="D119" s="12"/>
      <c r="E119" s="12"/>
      <c r="F119" s="12"/>
    </row>
    <row r="120" spans="1:6" x14ac:dyDescent="0.25">
      <c r="A120" s="8"/>
      <c r="C120" s="11"/>
      <c r="D120" s="12"/>
      <c r="E120" s="12"/>
      <c r="F120" s="12"/>
    </row>
    <row r="121" spans="1:6" x14ac:dyDescent="0.25">
      <c r="A121" s="8"/>
      <c r="C121" s="11"/>
      <c r="D121" s="12"/>
      <c r="E121" s="12"/>
      <c r="F121" s="12"/>
    </row>
    <row r="122" spans="1:6" x14ac:dyDescent="0.25">
      <c r="A122" s="8"/>
      <c r="C122" s="11"/>
      <c r="D122" s="12"/>
      <c r="E122" s="12"/>
      <c r="F122" s="12"/>
    </row>
    <row r="123" spans="1:6" x14ac:dyDescent="0.25">
      <c r="A123" s="8"/>
      <c r="C123" s="11"/>
      <c r="D123" s="12"/>
      <c r="E123" s="12"/>
      <c r="F123" s="12"/>
    </row>
    <row r="124" spans="1:6" x14ac:dyDescent="0.25">
      <c r="A124" s="8"/>
      <c r="C124" s="11"/>
      <c r="D124" s="12"/>
      <c r="E124" s="12"/>
      <c r="F124" s="12"/>
    </row>
    <row r="125" spans="1:6" x14ac:dyDescent="0.25">
      <c r="A125" s="8"/>
      <c r="C125" s="11"/>
      <c r="D125" s="12"/>
      <c r="E125" s="12"/>
      <c r="F125" s="12"/>
    </row>
    <row r="126" spans="1:6" x14ac:dyDescent="0.25">
      <c r="A126" s="8"/>
      <c r="C126" s="11"/>
      <c r="D126" s="12"/>
      <c r="E126" s="12"/>
      <c r="F126" s="12"/>
    </row>
    <row r="127" spans="1:6" x14ac:dyDescent="0.25">
      <c r="A127" s="8"/>
      <c r="C127" s="11"/>
      <c r="D127" s="12"/>
      <c r="E127" s="12"/>
      <c r="F127" s="12"/>
    </row>
    <row r="128" spans="1:6" x14ac:dyDescent="0.25">
      <c r="A128" s="8"/>
      <c r="C128" s="11"/>
      <c r="D128" s="12"/>
      <c r="E128" s="12"/>
      <c r="F128" s="12"/>
    </row>
    <row r="129" spans="1:6" x14ac:dyDescent="0.25">
      <c r="A129" s="8"/>
      <c r="C129" s="11"/>
      <c r="D129" s="12"/>
      <c r="E129" s="12"/>
      <c r="F129" s="12"/>
    </row>
    <row r="130" spans="1:6" x14ac:dyDescent="0.25">
      <c r="A130" s="8"/>
      <c r="C130" s="11"/>
      <c r="D130" s="12"/>
      <c r="E130" s="12"/>
      <c r="F130" s="12"/>
    </row>
    <row r="131" spans="1:6" x14ac:dyDescent="0.25">
      <c r="A131" s="8"/>
      <c r="C131" s="11"/>
      <c r="D131" s="12"/>
      <c r="E131" s="12"/>
      <c r="F131" s="12"/>
    </row>
    <row r="132" spans="1:6" x14ac:dyDescent="0.25">
      <c r="A132" s="8"/>
      <c r="C132" s="11"/>
      <c r="D132" s="12"/>
      <c r="E132" s="12"/>
      <c r="F132" s="12"/>
    </row>
    <row r="133" spans="1:6" x14ac:dyDescent="0.25">
      <c r="A133" s="8"/>
      <c r="C133" s="11"/>
      <c r="D133" s="12"/>
      <c r="E133" s="12"/>
      <c r="F133" s="12"/>
    </row>
    <row r="134" spans="1:6" x14ac:dyDescent="0.25">
      <c r="A134" s="8"/>
      <c r="C134" s="11"/>
      <c r="D134" s="12"/>
      <c r="E134" s="12"/>
      <c r="F134" s="12"/>
    </row>
    <row r="135" spans="1:6" x14ac:dyDescent="0.25">
      <c r="A135" s="8"/>
      <c r="C135" s="11"/>
      <c r="D135" s="12"/>
      <c r="E135" s="12"/>
      <c r="F135" s="12"/>
    </row>
    <row r="136" spans="1:6" x14ac:dyDescent="0.25">
      <c r="A136" s="8"/>
      <c r="C136" s="11"/>
      <c r="D136" s="12"/>
      <c r="E136" s="12"/>
      <c r="F136" s="12"/>
    </row>
    <row r="137" spans="1:6" x14ac:dyDescent="0.25">
      <c r="A137" s="8"/>
      <c r="C137" s="11"/>
      <c r="D137" s="12"/>
      <c r="E137" s="12"/>
      <c r="F137" s="12"/>
    </row>
    <row r="138" spans="1:6" x14ac:dyDescent="0.25">
      <c r="A138" s="8"/>
      <c r="C138" s="11"/>
      <c r="D138" s="12"/>
      <c r="E138" s="12"/>
      <c r="F138" s="12"/>
    </row>
    <row r="139" spans="1:6" x14ac:dyDescent="0.25">
      <c r="A139" s="8"/>
      <c r="C139" s="11"/>
      <c r="D139" s="12"/>
      <c r="E139" s="12"/>
      <c r="F139" s="12"/>
    </row>
    <row r="140" spans="1:6" x14ac:dyDescent="0.25">
      <c r="A140" s="8"/>
      <c r="C140" s="11"/>
      <c r="D140" s="12"/>
      <c r="E140" s="12"/>
      <c r="F140" s="12"/>
    </row>
    <row r="141" spans="1:6" x14ac:dyDescent="0.25">
      <c r="A141" s="8"/>
      <c r="C141" s="11"/>
      <c r="D141" s="12"/>
      <c r="E141" s="12"/>
      <c r="F141" s="12"/>
    </row>
    <row r="142" spans="1:6" x14ac:dyDescent="0.25">
      <c r="A142" s="8"/>
      <c r="C142" s="11"/>
      <c r="D142" s="12"/>
      <c r="E142" s="12"/>
      <c r="F142" s="12"/>
    </row>
    <row r="143" spans="1:6" x14ac:dyDescent="0.25">
      <c r="A143" s="8"/>
      <c r="C143" s="11"/>
      <c r="D143" s="12"/>
      <c r="E143" s="12"/>
      <c r="F143" s="12"/>
    </row>
    <row r="144" spans="1:6" x14ac:dyDescent="0.25">
      <c r="A144" s="8"/>
      <c r="C144" s="11"/>
      <c r="D144" s="12"/>
      <c r="E144" s="12"/>
      <c r="F144" s="12"/>
    </row>
    <row r="145" spans="1:6" x14ac:dyDescent="0.25">
      <c r="A145" s="8"/>
      <c r="C145" s="11"/>
      <c r="D145" s="12"/>
      <c r="E145" s="12"/>
      <c r="F145" s="12"/>
    </row>
    <row r="146" spans="1:6" x14ac:dyDescent="0.25">
      <c r="A146" s="8"/>
      <c r="C146" s="11"/>
      <c r="D146" s="12"/>
      <c r="E146" s="12"/>
      <c r="F146" s="12"/>
    </row>
    <row r="147" spans="1:6" x14ac:dyDescent="0.25">
      <c r="A147" s="8"/>
      <c r="C147" s="11"/>
      <c r="D147" s="12"/>
      <c r="E147" s="12"/>
      <c r="F147" s="12"/>
    </row>
    <row r="148" spans="1:6" x14ac:dyDescent="0.25">
      <c r="A148" s="8"/>
      <c r="C148" s="11"/>
      <c r="D148" s="12"/>
      <c r="E148" s="12"/>
      <c r="F148" s="12"/>
    </row>
    <row r="149" spans="1:6" x14ac:dyDescent="0.25">
      <c r="A149" s="8"/>
      <c r="C149" s="11"/>
      <c r="D149" s="12"/>
      <c r="E149" s="12"/>
      <c r="F149" s="12"/>
    </row>
    <row r="150" spans="1:6" x14ac:dyDescent="0.25">
      <c r="A150" s="8"/>
      <c r="C150" s="11"/>
      <c r="D150" s="12"/>
      <c r="E150" s="12"/>
      <c r="F150" s="12"/>
    </row>
    <row r="151" spans="1:6" x14ac:dyDescent="0.25">
      <c r="A151" s="8"/>
      <c r="C151" s="11"/>
      <c r="D151" s="12"/>
      <c r="E151" s="12"/>
      <c r="F151" s="12"/>
    </row>
    <row r="152" spans="1:6" x14ac:dyDescent="0.25">
      <c r="A152" s="8"/>
      <c r="C152" s="11"/>
      <c r="D152" s="12"/>
      <c r="E152" s="12"/>
      <c r="F152" s="12"/>
    </row>
    <row r="153" spans="1:6" x14ac:dyDescent="0.25">
      <c r="A153" s="8"/>
      <c r="C153" s="11"/>
      <c r="D153" s="12"/>
      <c r="E153" s="12"/>
      <c r="F153" s="12"/>
    </row>
    <row r="154" spans="1:6" x14ac:dyDescent="0.25">
      <c r="A154" s="8"/>
      <c r="C154" s="11"/>
      <c r="D154" s="12"/>
      <c r="E154" s="12"/>
      <c r="F154" s="12"/>
    </row>
    <row r="155" spans="1:6" x14ac:dyDescent="0.25">
      <c r="A155" s="17"/>
    </row>
    <row r="156" spans="1:6" x14ac:dyDescent="0.25">
      <c r="A156" s="17"/>
    </row>
    <row r="157" spans="1:6" x14ac:dyDescent="0.25">
      <c r="A157" s="17"/>
    </row>
    <row r="158" spans="1:6" x14ac:dyDescent="0.25">
      <c r="A158" s="17"/>
    </row>
    <row r="159" spans="1:6" x14ac:dyDescent="0.25">
      <c r="A159" s="17"/>
    </row>
    <row r="160" spans="1:6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  <row r="237" spans="1:1" x14ac:dyDescent="0.25">
      <c r="A237" s="17"/>
    </row>
    <row r="238" spans="1:1" x14ac:dyDescent="0.25">
      <c r="A238" s="17"/>
    </row>
    <row r="239" spans="1:1" x14ac:dyDescent="0.25">
      <c r="A239" s="17"/>
    </row>
    <row r="240" spans="1:1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  <row r="264" spans="1:1" x14ac:dyDescent="0.25">
      <c r="A264" s="17"/>
    </row>
    <row r="265" spans="1:1" x14ac:dyDescent="0.25">
      <c r="A265" s="17"/>
    </row>
    <row r="266" spans="1:1" x14ac:dyDescent="0.25">
      <c r="A266" s="17"/>
    </row>
    <row r="267" spans="1:1" x14ac:dyDescent="0.25">
      <c r="A267" s="17"/>
    </row>
    <row r="268" spans="1:1" x14ac:dyDescent="0.25">
      <c r="A268" s="17"/>
    </row>
    <row r="269" spans="1:1" x14ac:dyDescent="0.25">
      <c r="A269" s="17"/>
    </row>
    <row r="270" spans="1:1" x14ac:dyDescent="0.25">
      <c r="A270" s="17"/>
    </row>
    <row r="271" spans="1:1" x14ac:dyDescent="0.25">
      <c r="A271" s="17"/>
    </row>
    <row r="272" spans="1:1" x14ac:dyDescent="0.25">
      <c r="A272" s="17"/>
    </row>
    <row r="273" spans="1:1" x14ac:dyDescent="0.25">
      <c r="A273" s="17"/>
    </row>
    <row r="274" spans="1:1" x14ac:dyDescent="0.25">
      <c r="A274" s="17"/>
    </row>
    <row r="275" spans="1:1" x14ac:dyDescent="0.25">
      <c r="A275" s="17"/>
    </row>
    <row r="276" spans="1:1" x14ac:dyDescent="0.25">
      <c r="A276" s="17"/>
    </row>
    <row r="277" spans="1:1" x14ac:dyDescent="0.25">
      <c r="A277" s="17"/>
    </row>
    <row r="278" spans="1:1" x14ac:dyDescent="0.25">
      <c r="A278" s="17"/>
    </row>
    <row r="279" spans="1:1" x14ac:dyDescent="0.25">
      <c r="A279" s="17"/>
    </row>
    <row r="280" spans="1:1" x14ac:dyDescent="0.25">
      <c r="A280" s="17"/>
    </row>
    <row r="281" spans="1:1" x14ac:dyDescent="0.25">
      <c r="A281" s="17"/>
    </row>
    <row r="282" spans="1:1" x14ac:dyDescent="0.25">
      <c r="A282" s="17"/>
    </row>
    <row r="283" spans="1:1" x14ac:dyDescent="0.25">
      <c r="A283" s="17"/>
    </row>
    <row r="284" spans="1:1" x14ac:dyDescent="0.25">
      <c r="A284" s="17"/>
    </row>
    <row r="285" spans="1:1" x14ac:dyDescent="0.25">
      <c r="A285" s="17"/>
    </row>
    <row r="286" spans="1:1" x14ac:dyDescent="0.25">
      <c r="A286" s="17"/>
    </row>
    <row r="287" spans="1:1" x14ac:dyDescent="0.25">
      <c r="A287" s="17"/>
    </row>
    <row r="288" spans="1:1" x14ac:dyDescent="0.25">
      <c r="A288" s="17"/>
    </row>
    <row r="289" spans="1:1" x14ac:dyDescent="0.25">
      <c r="A289" s="17"/>
    </row>
    <row r="290" spans="1:1" x14ac:dyDescent="0.25">
      <c r="A290" s="17"/>
    </row>
    <row r="291" spans="1:1" x14ac:dyDescent="0.25">
      <c r="A291" s="17"/>
    </row>
    <row r="292" spans="1:1" x14ac:dyDescent="0.25">
      <c r="A292" s="17"/>
    </row>
    <row r="293" spans="1:1" x14ac:dyDescent="0.25">
      <c r="A293" s="17"/>
    </row>
    <row r="294" spans="1:1" x14ac:dyDescent="0.25">
      <c r="A294" s="17"/>
    </row>
    <row r="295" spans="1:1" x14ac:dyDescent="0.25">
      <c r="A295" s="17"/>
    </row>
    <row r="296" spans="1:1" x14ac:dyDescent="0.25">
      <c r="A296" s="17"/>
    </row>
    <row r="297" spans="1:1" x14ac:dyDescent="0.25">
      <c r="A297" s="17"/>
    </row>
    <row r="298" spans="1:1" x14ac:dyDescent="0.25">
      <c r="A298" s="17"/>
    </row>
    <row r="299" spans="1:1" x14ac:dyDescent="0.25">
      <c r="A299" s="17"/>
    </row>
    <row r="300" spans="1:1" x14ac:dyDescent="0.25">
      <c r="A300" s="17"/>
    </row>
    <row r="301" spans="1:1" x14ac:dyDescent="0.25">
      <c r="A301" s="17"/>
    </row>
    <row r="302" spans="1:1" x14ac:dyDescent="0.25">
      <c r="A302" s="17"/>
    </row>
    <row r="303" spans="1:1" x14ac:dyDescent="0.25">
      <c r="A303" s="17"/>
    </row>
    <row r="304" spans="1:1" x14ac:dyDescent="0.25">
      <c r="A304" s="17"/>
    </row>
    <row r="305" spans="1:1" x14ac:dyDescent="0.25">
      <c r="A305" s="17"/>
    </row>
    <row r="306" spans="1:1" x14ac:dyDescent="0.25">
      <c r="A306" s="17"/>
    </row>
    <row r="307" spans="1:1" x14ac:dyDescent="0.25">
      <c r="A307" s="17"/>
    </row>
    <row r="308" spans="1:1" x14ac:dyDescent="0.25">
      <c r="A308" s="17"/>
    </row>
    <row r="309" spans="1:1" x14ac:dyDescent="0.25">
      <c r="A309" s="17"/>
    </row>
    <row r="310" spans="1:1" x14ac:dyDescent="0.25">
      <c r="A310" s="17"/>
    </row>
    <row r="311" spans="1:1" x14ac:dyDescent="0.25">
      <c r="A311" s="17"/>
    </row>
    <row r="312" spans="1:1" x14ac:dyDescent="0.25">
      <c r="A312" s="17"/>
    </row>
    <row r="313" spans="1:1" x14ac:dyDescent="0.25">
      <c r="A313" s="17"/>
    </row>
    <row r="314" spans="1:1" x14ac:dyDescent="0.25">
      <c r="A314" s="17"/>
    </row>
    <row r="315" spans="1:1" x14ac:dyDescent="0.25">
      <c r="A315" s="17"/>
    </row>
    <row r="316" spans="1:1" x14ac:dyDescent="0.25">
      <c r="A316" s="17"/>
    </row>
    <row r="317" spans="1:1" x14ac:dyDescent="0.25">
      <c r="A317" s="17"/>
    </row>
    <row r="318" spans="1:1" x14ac:dyDescent="0.25">
      <c r="A318" s="17"/>
    </row>
    <row r="319" spans="1:1" x14ac:dyDescent="0.25">
      <c r="A319" s="17"/>
    </row>
    <row r="320" spans="1:1" x14ac:dyDescent="0.25">
      <c r="A320" s="17"/>
    </row>
    <row r="321" spans="1:1" x14ac:dyDescent="0.25">
      <c r="A321" s="17"/>
    </row>
  </sheetData>
  <mergeCells count="34">
    <mergeCell ref="E22:F22"/>
    <mergeCell ref="E2:H2"/>
    <mergeCell ref="E3:H3"/>
    <mergeCell ref="B27:D27"/>
    <mergeCell ref="B28:D28"/>
    <mergeCell ref="B4:B9"/>
    <mergeCell ref="C6:F6"/>
    <mergeCell ref="C8:F8"/>
    <mergeCell ref="E38:E39"/>
    <mergeCell ref="C113:E113"/>
    <mergeCell ref="A41:F41"/>
    <mergeCell ref="A42:F42"/>
    <mergeCell ref="A54:F54"/>
    <mergeCell ref="A71:F71"/>
    <mergeCell ref="A78:F78"/>
    <mergeCell ref="A88:F88"/>
    <mergeCell ref="A102:B102"/>
    <mergeCell ref="C112:E112"/>
    <mergeCell ref="C114:D114"/>
    <mergeCell ref="B34:E34"/>
    <mergeCell ref="B23:D23"/>
    <mergeCell ref="B24:D24"/>
    <mergeCell ref="B25:D25"/>
    <mergeCell ref="B26:D26"/>
    <mergeCell ref="B32:E32"/>
    <mergeCell ref="B33:E33"/>
    <mergeCell ref="B29:E29"/>
    <mergeCell ref="B30:E30"/>
    <mergeCell ref="B31:E31"/>
    <mergeCell ref="A36:F36"/>
    <mergeCell ref="A38:A39"/>
    <mergeCell ref="B38:B39"/>
    <mergeCell ref="C38:C39"/>
    <mergeCell ref="D38:D39"/>
  </mergeCells>
  <pageMargins left="0.7" right="0.7" top="0.75" bottom="0.75" header="0.3" footer="0.3"/>
  <pageSetup paperSize="9" scale="6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</vt:lpstr>
      <vt:lpstr>звіт!Область_друку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2025-07-15T13:23:50Z</cp:lastPrinted>
  <dcterms:created xsi:type="dcterms:W3CDTF">2015-06-05T18:17:20Z</dcterms:created>
  <dcterms:modified xsi:type="dcterms:W3CDTF">2025-07-15T13:24:30Z</dcterms:modified>
</cp:coreProperties>
</file>